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530" tabRatio="914" activeTab="0"/>
  </bookViews>
  <sheets>
    <sheet name="ZAŁĄCZNIK NR 1.1" sheetId="1" r:id="rId1"/>
    <sheet name="ZAŁĄCZNIK NR 1.2" sheetId="2" r:id="rId2"/>
    <sheet name="ZAŁĄCZNIK NR 1.3." sheetId="3" r:id="rId3"/>
  </sheets>
  <definedNames>
    <definedName name="_xlnm._FilterDatabase" localSheetId="0" hidden="1">'ZAŁĄCZNIK NR 1.1'!$A$6:$G$364</definedName>
  </definedNames>
  <calcPr fullCalcOnLoad="1"/>
</workbook>
</file>

<file path=xl/sharedStrings.xml><?xml version="1.0" encoding="utf-8"?>
<sst xmlns="http://schemas.openxmlformats.org/spreadsheetml/2006/main" count="1726" uniqueCount="1102">
  <si>
    <t>FORMULARZ ASORTYMENTOWO-CENOWY</t>
  </si>
  <si>
    <t>Załącznik nr 1.1</t>
  </si>
  <si>
    <t>ZADANIE NR 1 SUKCESYWNA DOSTAWA LEKÓW</t>
  </si>
  <si>
    <t>Lp.</t>
  </si>
  <si>
    <t>NAZWA MIĘDZYNARODOWA</t>
  </si>
  <si>
    <t>NAZWA HANDLOWA</t>
  </si>
  <si>
    <t>POSTAĆ</t>
  </si>
  <si>
    <t>DAWKA</t>
  </si>
  <si>
    <t>ILOŚĆ SZT. W OPAK.</t>
  </si>
  <si>
    <t>SZACUNKOWE ZAPOTRZEBOWANIE (OP)</t>
  </si>
  <si>
    <t>CENA JEDNOSTKOWA NETTO (zł)</t>
  </si>
  <si>
    <t>WARTOŚĆ NETTO (zł)</t>
  </si>
  <si>
    <t>VAT (%)</t>
  </si>
  <si>
    <t>CENA JEDNOSTKOWA BRUTTO (zł)</t>
  </si>
  <si>
    <t>WARTOŚĆ BRUTTO (zł)</t>
  </si>
  <si>
    <t>PRODUCENT</t>
  </si>
  <si>
    <t>X</t>
  </si>
  <si>
    <t>kol.7xkol.8</t>
  </si>
  <si>
    <t>%</t>
  </si>
  <si>
    <t>kol.8+kol.10</t>
  </si>
  <si>
    <t>kol.9+kol.10</t>
  </si>
  <si>
    <t>3% sol. ACIDi BORICi</t>
  </si>
  <si>
    <t>BORASOL</t>
  </si>
  <si>
    <t>PŁYN</t>
  </si>
  <si>
    <t>3G/100ML</t>
  </si>
  <si>
    <t>200G</t>
  </si>
  <si>
    <t>ALANERY</t>
  </si>
  <si>
    <t>tabl</t>
  </si>
  <si>
    <t>INJ.</t>
  </si>
  <si>
    <t>100 ML</t>
  </si>
  <si>
    <t>allantoinum</t>
  </si>
  <si>
    <t>ALANTAN</t>
  </si>
  <si>
    <t>MAŚĆ</t>
  </si>
  <si>
    <t>30 G</t>
  </si>
  <si>
    <t>Allopurinol</t>
  </si>
  <si>
    <t xml:space="preserve">Milurit </t>
  </si>
  <si>
    <t>ALTEPTAZA</t>
  </si>
  <si>
    <t>ACTILYSE</t>
  </si>
  <si>
    <t>0,05G</t>
  </si>
  <si>
    <t>ANATOXINUM TETANICUM</t>
  </si>
  <si>
    <t>ANATOKSYNA TĘŻCOWA ADSORBOWANA NA WODOROTLENKU GLINOWYM</t>
  </si>
  <si>
    <t>1AMP. A 0,5 ML</t>
  </si>
  <si>
    <t>1 AMP.</t>
  </si>
  <si>
    <t>antytoksyna</t>
  </si>
  <si>
    <t>antytoksyna jadu żmij</t>
  </si>
  <si>
    <t>FIOL.</t>
  </si>
  <si>
    <t>500J.A</t>
  </si>
  <si>
    <t>APHTIN</t>
  </si>
  <si>
    <t>RAZTWÓR</t>
  </si>
  <si>
    <t>10 GR</t>
  </si>
  <si>
    <t>ARGENTUM NITRICUM</t>
  </si>
  <si>
    <t>MOVA NITRAT PIPETTE</t>
  </si>
  <si>
    <t>KROPLE</t>
  </si>
  <si>
    <t>1% 0,5 ML</t>
  </si>
  <si>
    <t>50 sztuk</t>
  </si>
  <si>
    <t>ASCORBIC ACID</t>
  </si>
  <si>
    <t>VITAMINUM C</t>
  </si>
  <si>
    <t>TABL. POWL.</t>
  </si>
  <si>
    <t>0,2 G</t>
  </si>
  <si>
    <t>60 TABL.</t>
  </si>
  <si>
    <t>5ml(100mg/ml)</t>
  </si>
  <si>
    <t>5 amp</t>
  </si>
  <si>
    <t>mupirocinum</t>
  </si>
  <si>
    <t>Bactroban</t>
  </si>
  <si>
    <t>maść</t>
  </si>
  <si>
    <t>15g</t>
  </si>
  <si>
    <t>BROMOCRIPTINE</t>
  </si>
  <si>
    <t>BROMERGON</t>
  </si>
  <si>
    <t>tabl.</t>
  </si>
  <si>
    <t>2,5 mg</t>
  </si>
  <si>
    <t>30 tabl</t>
  </si>
  <si>
    <t>Calcium carbonicum</t>
  </si>
  <si>
    <t>Calperos</t>
  </si>
  <si>
    <t>cap</t>
  </si>
  <si>
    <t>500 mg</t>
  </si>
  <si>
    <t>CALCIUM CHLORIDE</t>
  </si>
  <si>
    <t>CALCIUM GLUCONATE 10%</t>
  </si>
  <si>
    <t>AMP</t>
  </si>
  <si>
    <t>10ML</t>
  </si>
  <si>
    <t>CALCIUM LACTATE GLUCONATE</t>
  </si>
  <si>
    <t>CALCIUM</t>
  </si>
  <si>
    <t>TABL. MUSUJĄCE</t>
  </si>
  <si>
    <t>1,55G</t>
  </si>
  <si>
    <t>12 TABL.</t>
  </si>
  <si>
    <t>CARBAMAZEPINUM</t>
  </si>
  <si>
    <t xml:space="preserve">TEGRETOL CR </t>
  </si>
  <si>
    <t>TABL</t>
  </si>
  <si>
    <t>0,4 G</t>
  </si>
  <si>
    <t>50 TABL.</t>
  </si>
  <si>
    <t>TEGRETOL CR</t>
  </si>
  <si>
    <t>200MG</t>
  </si>
  <si>
    <t>MACROGOLUM</t>
  </si>
  <si>
    <t>FORTRANS</t>
  </si>
  <si>
    <t>SZASZET.</t>
  </si>
  <si>
    <t>74 g</t>
  </si>
  <si>
    <t>48 sztuk</t>
  </si>
  <si>
    <t>CETIRIZINUM</t>
  </si>
  <si>
    <t>ZYRTEC</t>
  </si>
  <si>
    <t>TABL.</t>
  </si>
  <si>
    <t>10MG</t>
  </si>
  <si>
    <t>10MG/1ML</t>
  </si>
  <si>
    <t>CHLORAMPHENICOL</t>
  </si>
  <si>
    <t>SUBST.</t>
  </si>
  <si>
    <t>10G</t>
  </si>
  <si>
    <t>Chlortalidon</t>
  </si>
  <si>
    <t>Hygroton</t>
  </si>
  <si>
    <t>50 MG</t>
  </si>
  <si>
    <t>20 TABL</t>
  </si>
  <si>
    <t>CLARITHROMYCIN</t>
  </si>
  <si>
    <t>KLACID</t>
  </si>
  <si>
    <t>SYROP</t>
  </si>
  <si>
    <t>250MG/5ML</t>
  </si>
  <si>
    <t>60ML</t>
  </si>
  <si>
    <t>CYANOCOBALAMIN</t>
  </si>
  <si>
    <t>VITAMINUM B12 100 ug</t>
  </si>
  <si>
    <t>0,1 MG/1 ML</t>
  </si>
  <si>
    <t>10 AMP.</t>
  </si>
  <si>
    <t>VITAMINUM B12 1000 ug</t>
  </si>
  <si>
    <t>0,05 MG/1 ML</t>
  </si>
  <si>
    <t>5 AMP.</t>
  </si>
  <si>
    <t>FENPIVERINI</t>
  </si>
  <si>
    <t>SPASMALGON</t>
  </si>
  <si>
    <t>10 AMP./5 ML</t>
  </si>
  <si>
    <t>PELETHROCIN</t>
  </si>
  <si>
    <t>0,5G</t>
  </si>
  <si>
    <t>60 TABL</t>
  </si>
  <si>
    <t>amp</t>
  </si>
  <si>
    <t>AEROZOL</t>
  </si>
  <si>
    <t>DEXPANTHENOL</t>
  </si>
  <si>
    <t>PC 30 V</t>
  </si>
  <si>
    <t>DIAZEPAM</t>
  </si>
  <si>
    <t>RELANIUM</t>
  </si>
  <si>
    <t>0,01 G/2 ML</t>
  </si>
  <si>
    <t>50 AMP.</t>
  </si>
  <si>
    <t>WLEWKI</t>
  </si>
  <si>
    <t>2MG/ML</t>
  </si>
  <si>
    <t>5 SZT PO 2,5ML</t>
  </si>
  <si>
    <t>4MG/ML</t>
  </si>
  <si>
    <t>5 SZT PO  2,5 ML</t>
  </si>
  <si>
    <t>DIMEThICONE</t>
  </si>
  <si>
    <t>ESPUTICON</t>
  </si>
  <si>
    <t>0,02 G W 1 KROPLI</t>
  </si>
  <si>
    <t>5G</t>
  </si>
  <si>
    <t>DIMETINDENE MALEAS</t>
  </si>
  <si>
    <t>FENISTIL</t>
  </si>
  <si>
    <t>1MG/1G</t>
  </si>
  <si>
    <t>20ML</t>
  </si>
  <si>
    <t>TAB</t>
  </si>
  <si>
    <t>DYDROGESTERONE</t>
  </si>
  <si>
    <t>DUPHASTON</t>
  </si>
  <si>
    <t>20TABL</t>
  </si>
  <si>
    <t>ETAMSYLATE</t>
  </si>
  <si>
    <t>CYCLONAMINE</t>
  </si>
  <si>
    <t>0,25 G</t>
  </si>
  <si>
    <t>30 TABL.</t>
  </si>
  <si>
    <t>0,25 G/2 ML</t>
  </si>
  <si>
    <t>5AMP</t>
  </si>
  <si>
    <t>EThANOLum</t>
  </si>
  <si>
    <t>1000 G</t>
  </si>
  <si>
    <t>spiritus camphoratus</t>
  </si>
  <si>
    <t>SPIRYTUS KAMFOROWY</t>
  </si>
  <si>
    <t>100 G</t>
  </si>
  <si>
    <t>aethylum chloratum</t>
  </si>
  <si>
    <t>AETHYLUM CHLORATUM</t>
  </si>
  <si>
    <t>70 G</t>
  </si>
  <si>
    <t>70 G.</t>
  </si>
  <si>
    <t>fenspiride</t>
  </si>
  <si>
    <t>eurespal</t>
  </si>
  <si>
    <t>syrop</t>
  </si>
  <si>
    <t>250 g</t>
  </si>
  <si>
    <t>150 ML</t>
  </si>
  <si>
    <t>FERRUM</t>
  </si>
  <si>
    <t>ASCOFER</t>
  </si>
  <si>
    <t>DRAŻ.</t>
  </si>
  <si>
    <t>50 DRAŻ.</t>
  </si>
  <si>
    <t>ambroxoli</t>
  </si>
  <si>
    <t>flavamed</t>
  </si>
  <si>
    <t>15MG/5ML</t>
  </si>
  <si>
    <t>100ML</t>
  </si>
  <si>
    <t>acidum folicum</t>
  </si>
  <si>
    <t>ACIDUM FOLICUM</t>
  </si>
  <si>
    <t>0,005 G</t>
  </si>
  <si>
    <t>0,015 G</t>
  </si>
  <si>
    <t>FORMALDEHYD</t>
  </si>
  <si>
    <t>FORMALINA 10%</t>
  </si>
  <si>
    <t>1KG</t>
  </si>
  <si>
    <t>GALANTIME</t>
  </si>
  <si>
    <t>NIVALIN</t>
  </si>
  <si>
    <t xml:space="preserve">0,0025/1 ML </t>
  </si>
  <si>
    <t>10 AMP</t>
  </si>
  <si>
    <t>Betamethasonum, Clotrimazolum, Gentamicinum</t>
  </si>
  <si>
    <t>TRIDERM</t>
  </si>
  <si>
    <t>GENTAMYCIN</t>
  </si>
  <si>
    <t>GENTAMICIN IV</t>
  </si>
  <si>
    <t>0,08 G/2 ML</t>
  </si>
  <si>
    <t xml:space="preserve">GLIKLAZYD </t>
  </si>
  <si>
    <t>DIAPREL, GLIKLADA</t>
  </si>
  <si>
    <t>80MG</t>
  </si>
  <si>
    <t>60TABL</t>
  </si>
  <si>
    <t>Chlorquinaldolum, Metronidazolum</t>
  </si>
  <si>
    <t>GYNALGIN</t>
  </si>
  <si>
    <t>TAB DOPOCH</t>
  </si>
  <si>
    <t>10TAB</t>
  </si>
  <si>
    <t>HALOPERIDOL</t>
  </si>
  <si>
    <t>0,001 G</t>
  </si>
  <si>
    <t>40 TABL.</t>
  </si>
  <si>
    <t>0,005 G / ML</t>
  </si>
  <si>
    <t>HYDROGENIUM perOXYDATUM</t>
  </si>
  <si>
    <t>3% WODA  UTLENIONA</t>
  </si>
  <si>
    <t>3G/100 ML</t>
  </si>
  <si>
    <t>1LITR</t>
  </si>
  <si>
    <t>HYDROXYZINE</t>
  </si>
  <si>
    <t>HYDROXYZINUM</t>
  </si>
  <si>
    <t>250 G</t>
  </si>
  <si>
    <t>0,1/2 ML</t>
  </si>
  <si>
    <t>5 AMP</t>
  </si>
  <si>
    <t>HYOSCINE</t>
  </si>
  <si>
    <t>BUSCOLYSIN</t>
  </si>
  <si>
    <t>AMP.</t>
  </si>
  <si>
    <t>0,02 G</t>
  </si>
  <si>
    <t>SCOPOLAN</t>
  </si>
  <si>
    <t>CZOPKI</t>
  </si>
  <si>
    <t>0,01 G</t>
  </si>
  <si>
    <t>6 SZT.</t>
  </si>
  <si>
    <t>HYPNOMIDAT</t>
  </si>
  <si>
    <t>ETOMIDATE</t>
  </si>
  <si>
    <t>inij</t>
  </si>
  <si>
    <t>1 ml</t>
  </si>
  <si>
    <t>10 amp</t>
  </si>
  <si>
    <t>100G</t>
  </si>
  <si>
    <t>LACTULOSE</t>
  </si>
  <si>
    <t xml:space="preserve">LACTULOSUM </t>
  </si>
  <si>
    <t>5 G/10 ML</t>
  </si>
  <si>
    <t>LEWODOPA</t>
  </si>
  <si>
    <t>MADOPAR HBS</t>
  </si>
  <si>
    <t>125MG</t>
  </si>
  <si>
    <t>100 TAB</t>
  </si>
  <si>
    <t>625 MG</t>
  </si>
  <si>
    <t>levothyroxinum</t>
  </si>
  <si>
    <t>letrox</t>
  </si>
  <si>
    <t>50 mg</t>
  </si>
  <si>
    <t>50 tabl</t>
  </si>
  <si>
    <t>LIDOCAINE</t>
  </si>
  <si>
    <t>LIGNOCAINUM</t>
  </si>
  <si>
    <t>10%/ 38 G</t>
  </si>
  <si>
    <t>38 G.</t>
  </si>
  <si>
    <t>fenofibratum</t>
  </si>
  <si>
    <t>lipanthyl 160</t>
  </si>
  <si>
    <t>lipanthyl 215 Supra</t>
  </si>
  <si>
    <t>lipanthyl 267 m</t>
  </si>
  <si>
    <t xml:space="preserve">LISINOPRIL </t>
  </si>
  <si>
    <t>PRINIVIL</t>
  </si>
  <si>
    <t>0,01G</t>
  </si>
  <si>
    <t>28TABL.</t>
  </si>
  <si>
    <t>MAGNESIUM+kalium</t>
  </si>
  <si>
    <t>ASPARGIN</t>
  </si>
  <si>
    <t>MEFENAMIC ACID</t>
  </si>
  <si>
    <t>MEFACIT</t>
  </si>
  <si>
    <t>megestroli</t>
  </si>
  <si>
    <t>megace</t>
  </si>
  <si>
    <t>40G/ML</t>
  </si>
  <si>
    <t>240 ML</t>
  </si>
  <si>
    <t>METHYLDOPA</t>
  </si>
  <si>
    <t>DOPEGYT</t>
  </si>
  <si>
    <t>0,25G.</t>
  </si>
  <si>
    <t>5AMP.</t>
  </si>
  <si>
    <t>Cyanocobalaminum, Lidocaini hydrochloridum, Pyridoxinum, Thiaminum</t>
  </si>
  <si>
    <t>milgamma N</t>
  </si>
  <si>
    <t>mucosolvan</t>
  </si>
  <si>
    <t>120 ML</t>
  </si>
  <si>
    <t>NALOXONE</t>
  </si>
  <si>
    <t>0,4 MG/1 ML</t>
  </si>
  <si>
    <t>oxymetazolinum</t>
  </si>
  <si>
    <t>nasivin soft</t>
  </si>
  <si>
    <t>areozol</t>
  </si>
  <si>
    <t>10 ML</t>
  </si>
  <si>
    <t>nifuroxazidum</t>
  </si>
  <si>
    <t>NIFUROKSAZyD</t>
  </si>
  <si>
    <t>100 mg</t>
  </si>
  <si>
    <t>NIFUROKSAZYD</t>
  </si>
  <si>
    <t>220MG/5ML</t>
  </si>
  <si>
    <t>90ML</t>
  </si>
  <si>
    <t>NITROGLYCERINUM</t>
  </si>
  <si>
    <t>NITRACORN</t>
  </si>
  <si>
    <t>0,01 G/5 ML</t>
  </si>
  <si>
    <t>NITROMINT</t>
  </si>
  <si>
    <t>0,4 MG W DAWCE</t>
  </si>
  <si>
    <t>11 G = 200 DAWEK</t>
  </si>
  <si>
    <t>ibuprofenum</t>
  </si>
  <si>
    <t>nurofen</t>
  </si>
  <si>
    <t>czopki</t>
  </si>
  <si>
    <t>60 mg</t>
  </si>
  <si>
    <t>125 mg</t>
  </si>
  <si>
    <t>glycerolum</t>
  </si>
  <si>
    <t>CZOPKI GLICEROLOWE</t>
  </si>
  <si>
    <t>1 G</t>
  </si>
  <si>
    <t xml:space="preserve">10 CZOPKÓW </t>
  </si>
  <si>
    <t>ORNITHINE</t>
  </si>
  <si>
    <t>HEPATIL</t>
  </si>
  <si>
    <t>100mg ornithyny + 35 mg choliny</t>
  </si>
  <si>
    <t>OXYTETRACYCLINE</t>
  </si>
  <si>
    <t>ATECORTIN</t>
  </si>
  <si>
    <t>DO OCZU I USZU</t>
  </si>
  <si>
    <t>5 ML</t>
  </si>
  <si>
    <t>OXYTOCIN</t>
  </si>
  <si>
    <t>5 J.M./1 ML</t>
  </si>
  <si>
    <t>PARACETAMOL</t>
  </si>
  <si>
    <t>CODIPAR</t>
  </si>
  <si>
    <t>10CZOPKÓW</t>
  </si>
  <si>
    <t>0,5G.</t>
  </si>
  <si>
    <t>500 MG</t>
  </si>
  <si>
    <t>120MG/5ML</t>
  </si>
  <si>
    <t>150G</t>
  </si>
  <si>
    <t>PETHIDiNE</t>
  </si>
  <si>
    <t>DOLARGAN</t>
  </si>
  <si>
    <t>100MG/2ML</t>
  </si>
  <si>
    <t>10AMP</t>
  </si>
  <si>
    <t>10 TABL.</t>
  </si>
  <si>
    <t>Natrii dihydrophosphas, Natrii hydrophosphas</t>
  </si>
  <si>
    <t>ENEMA</t>
  </si>
  <si>
    <t>150ML</t>
  </si>
  <si>
    <t>50 Butelek po 150 ML</t>
  </si>
  <si>
    <t>PROXYMETACAINE</t>
  </si>
  <si>
    <t>ALCAINA 0,5%</t>
  </si>
  <si>
    <t>5MG/1ML</t>
  </si>
  <si>
    <t>15ML</t>
  </si>
  <si>
    <t>PYOCTANINUM COERULEUM</t>
  </si>
  <si>
    <t>PIOkTANINA 1 % wodny roztwór</t>
  </si>
  <si>
    <t>20 G</t>
  </si>
  <si>
    <t>PIOKTANINA ROZTWÓR ETANOLOWY 1%</t>
  </si>
  <si>
    <t>PYRANTEL</t>
  </si>
  <si>
    <t>PYRANTELUM</t>
  </si>
  <si>
    <t>3 TABL.</t>
  </si>
  <si>
    <t>ZAWIESINA</t>
  </si>
  <si>
    <t>15 ML</t>
  </si>
  <si>
    <t>RIVANOL</t>
  </si>
  <si>
    <t>0,1G</t>
  </si>
  <si>
    <t>5Tabl</t>
  </si>
  <si>
    <t>RUTOSIDE</t>
  </si>
  <si>
    <t>RUTINOSCORBIN</t>
  </si>
  <si>
    <t>125TABL.</t>
  </si>
  <si>
    <t>PROPAFENONE HYDROCHLORIDE</t>
  </si>
  <si>
    <t>rytmonorm</t>
  </si>
  <si>
    <t>70 MG/20 ml</t>
  </si>
  <si>
    <t>Suxamethonii chloridum</t>
  </si>
  <si>
    <t>SCOLINA</t>
  </si>
  <si>
    <t>VIOL.</t>
  </si>
  <si>
    <t>200 MG</t>
  </si>
  <si>
    <t>10 FIOL.</t>
  </si>
  <si>
    <t>sevoflurane</t>
  </si>
  <si>
    <t>SEVORANE</t>
  </si>
  <si>
    <t>250 ml</t>
  </si>
  <si>
    <t>diosmectite</t>
  </si>
  <si>
    <t>SMECTA</t>
  </si>
  <si>
    <t>PROSZEK</t>
  </si>
  <si>
    <t>3 G</t>
  </si>
  <si>
    <t>30 SZT.</t>
  </si>
  <si>
    <t>ŻEL</t>
  </si>
  <si>
    <t>SPIRONOLACTONE</t>
  </si>
  <si>
    <t xml:space="preserve">ALDACTONE </t>
  </si>
  <si>
    <t>0,2 G/10 ML</t>
  </si>
  <si>
    <t>SPIRONOL</t>
  </si>
  <si>
    <t>0,1 G</t>
  </si>
  <si>
    <t>20TABL.</t>
  </si>
  <si>
    <t>0,025 G</t>
  </si>
  <si>
    <t>100 TABL.</t>
  </si>
  <si>
    <t>6 CZOPKÓW</t>
  </si>
  <si>
    <t>theophylinum</t>
  </si>
  <si>
    <t>Theospirex</t>
  </si>
  <si>
    <t>20 ML/1ML</t>
  </si>
  <si>
    <t>THIAMAZOLE</t>
  </si>
  <si>
    <t>METIZOL</t>
  </si>
  <si>
    <t>THIAMINE</t>
  </si>
  <si>
    <t>VITAMINUM B1</t>
  </si>
  <si>
    <t>0,025 G/1 ML</t>
  </si>
  <si>
    <t>THIETHYLPERAZINE</t>
  </si>
  <si>
    <t>TORECAN</t>
  </si>
  <si>
    <t>0,0065 G</t>
  </si>
  <si>
    <t>benfotiamine</t>
  </si>
  <si>
    <t>thiogamma</t>
  </si>
  <si>
    <t>600 mg</t>
  </si>
  <si>
    <t>SODIUM valproate</t>
  </si>
  <si>
    <t>DEPAKINe</t>
  </si>
  <si>
    <t>288,2MG/5ML</t>
  </si>
  <si>
    <t>VASELINum album</t>
  </si>
  <si>
    <t>wazelina biała</t>
  </si>
  <si>
    <t>VERAPAMIL</t>
  </si>
  <si>
    <t>Lekoptin</t>
  </si>
  <si>
    <t>DRAG.</t>
  </si>
  <si>
    <t>40mg</t>
  </si>
  <si>
    <t>mebendazole</t>
  </si>
  <si>
    <t>vermox</t>
  </si>
  <si>
    <t>0,1g</t>
  </si>
  <si>
    <t>6 TABL</t>
  </si>
  <si>
    <t>VITAMIN B COMPLEX</t>
  </si>
  <si>
    <t>VITAMINUM B COMPOSITUM</t>
  </si>
  <si>
    <t>VITAMIN F</t>
  </si>
  <si>
    <t>LINOMAG</t>
  </si>
  <si>
    <t>WAPNO SODOWANE</t>
  </si>
  <si>
    <t>SOFNOLIME</t>
  </si>
  <si>
    <t>GRANULAT</t>
  </si>
  <si>
    <t>4,5 KG</t>
  </si>
  <si>
    <t>PUSZKA</t>
  </si>
  <si>
    <t>WCHŁANIALNE GĄBKI ŻELATYN.</t>
  </si>
  <si>
    <t>GELITASPON</t>
  </si>
  <si>
    <t>GĄBKA</t>
  </si>
  <si>
    <t>8 CM X 5 CM X 0,1 CM.</t>
  </si>
  <si>
    <t>20 SZT.</t>
  </si>
  <si>
    <t>8 CM X 5 CM X 1 CM</t>
  </si>
  <si>
    <t>10 SZT.</t>
  </si>
  <si>
    <t>rifaximinum</t>
  </si>
  <si>
    <t>xifaxan</t>
  </si>
  <si>
    <t>200 mg</t>
  </si>
  <si>
    <t>28 TABL.</t>
  </si>
  <si>
    <t>krople</t>
  </si>
  <si>
    <t>Fludrocortisoni acetas, Gramicidinum, Neomycinum</t>
  </si>
  <si>
    <t>DICORTINEff</t>
  </si>
  <si>
    <t>ZAWIEŚ. DO OCZU</t>
  </si>
  <si>
    <t>Acidum acetylsalicylicum, Codeini phosphas</t>
  </si>
  <si>
    <t>ASCODAN</t>
  </si>
  <si>
    <t>betamethasonum</t>
  </si>
  <si>
    <t>CELESTONE</t>
  </si>
  <si>
    <t>0,4/1ML</t>
  </si>
  <si>
    <t>calcii carbonas</t>
  </si>
  <si>
    <t>CALPEROS</t>
  </si>
  <si>
    <t>kaps.</t>
  </si>
  <si>
    <t>1000 mg</t>
  </si>
  <si>
    <t>protaminum sulfuricum 1%</t>
  </si>
  <si>
    <t>siarczan protaminy r-r 1%</t>
  </si>
  <si>
    <t>amp.</t>
  </si>
  <si>
    <t xml:space="preserve">EUVAX </t>
  </si>
  <si>
    <t>20 MCG/1ML</t>
  </si>
  <si>
    <t>DELACET</t>
  </si>
  <si>
    <t>płyn</t>
  </si>
  <si>
    <t>ALCOHOL POLYVINYLICUS</t>
  </si>
  <si>
    <t>LACRIMAL</t>
  </si>
  <si>
    <t>KROPLE DO OCZU</t>
  </si>
  <si>
    <t>2 x 5 ml.</t>
  </si>
  <si>
    <t>Gamma antyHBS 200</t>
  </si>
  <si>
    <t>topiramatum</t>
  </si>
  <si>
    <t>TOPAMAX</t>
  </si>
  <si>
    <t>vigabatrinum</t>
  </si>
  <si>
    <t>SABRIL</t>
  </si>
  <si>
    <t>clobazamum</t>
  </si>
  <si>
    <t>FRISIUM</t>
  </si>
  <si>
    <t>10 mg</t>
  </si>
  <si>
    <t>MIDAZOLAMUM</t>
  </si>
  <si>
    <t>DORMICUM</t>
  </si>
  <si>
    <t>15 mg</t>
  </si>
  <si>
    <t>clonidini hydrochloridum</t>
  </si>
  <si>
    <t>IPOREL</t>
  </si>
  <si>
    <t>75 mcg</t>
  </si>
  <si>
    <t>gamma-globulinum</t>
  </si>
  <si>
    <t>SANDOGLOBULIN-P</t>
  </si>
  <si>
    <t>6 g</t>
  </si>
  <si>
    <t>80 mg</t>
  </si>
  <si>
    <t>hydrocortisonum</t>
  </si>
  <si>
    <t>HYDROCORTISONUM JELFA</t>
  </si>
  <si>
    <t>20 mg</t>
  </si>
  <si>
    <t>7,5 mg</t>
  </si>
  <si>
    <t>paraffinum liquidum</t>
  </si>
  <si>
    <t xml:space="preserve">PARAFINA CIEKŁA </t>
  </si>
  <si>
    <t>800G</t>
  </si>
  <si>
    <t>colchici seminis extractum siccum</t>
  </si>
  <si>
    <t>COLCHICUM DISPERT</t>
  </si>
  <si>
    <t>0,5 mg</t>
  </si>
  <si>
    <t>30 TABL</t>
  </si>
  <si>
    <t>20 TABL.</t>
  </si>
  <si>
    <t>ALFAKALCYDOL</t>
  </si>
  <si>
    <t>ALFADIOL</t>
  </si>
  <si>
    <t>KAPS</t>
  </si>
  <si>
    <t>0,25 UG</t>
  </si>
  <si>
    <t>100 KAPS</t>
  </si>
  <si>
    <t>BISMUTH GALATTE BISMUTH OXIDE</t>
  </si>
  <si>
    <t>HEMORECTAL</t>
  </si>
  <si>
    <t>10 CZOPKÓW</t>
  </si>
  <si>
    <t>CARBO MEDICINALIS</t>
  </si>
  <si>
    <t>WĘGIEL LECZNICZY</t>
  </si>
  <si>
    <t>250G</t>
  </si>
  <si>
    <t>FIOL</t>
  </si>
  <si>
    <t>DETREOMYCYNA</t>
  </si>
  <si>
    <t>0,2%/5G</t>
  </si>
  <si>
    <t>CLARITHROMICIN</t>
  </si>
  <si>
    <t>125 MG/5 ML</t>
  </si>
  <si>
    <t>CLEMASTINE</t>
  </si>
  <si>
    <t>CLEMASTIN</t>
  </si>
  <si>
    <t>1MG/10ML</t>
  </si>
  <si>
    <t>2MG/5ML</t>
  </si>
  <si>
    <t>DIKLOFENAK+MIZOPROSTOL</t>
  </si>
  <si>
    <t>ARTHROTEC</t>
  </si>
  <si>
    <t>0,05 MG</t>
  </si>
  <si>
    <t>ESTRIOL</t>
  </si>
  <si>
    <t>OEKOLP</t>
  </si>
  <si>
    <t>KREM</t>
  </si>
  <si>
    <t>25G</t>
  </si>
  <si>
    <t>GLOBULKI</t>
  </si>
  <si>
    <t>0,5MG</t>
  </si>
  <si>
    <t>10 GLOB</t>
  </si>
  <si>
    <t>FERROSI SULFAS</t>
  </si>
  <si>
    <t>TARDYFERON</t>
  </si>
  <si>
    <t>FLUTICASONE</t>
  </si>
  <si>
    <t>FLIXONASE</t>
  </si>
  <si>
    <t>AREOZOL DO NOSA</t>
  </si>
  <si>
    <t>50 MG/ DAWK, 120 DAWEK</t>
  </si>
  <si>
    <t>GENTAMICIN</t>
  </si>
  <si>
    <t>GENTAMYCYNA 0,3 %</t>
  </si>
  <si>
    <t>3MG/ML</t>
  </si>
  <si>
    <t>5ML</t>
  </si>
  <si>
    <t>GLUCOSUM</t>
  </si>
  <si>
    <t>1 KG</t>
  </si>
  <si>
    <t>LEVODOPA+BENSERAZIDE</t>
  </si>
  <si>
    <t>MADOPAR  250</t>
  </si>
  <si>
    <t>250 MG</t>
  </si>
  <si>
    <t>MADOPAR 62,5</t>
  </si>
  <si>
    <t>62,5 MG</t>
  </si>
  <si>
    <t>METHYLOPREDNIZOLONUM</t>
  </si>
  <si>
    <t>METYPRED</t>
  </si>
  <si>
    <t>4 MG</t>
  </si>
  <si>
    <t>MEHTYLOPREDNIZOLONUM</t>
  </si>
  <si>
    <t>16 MG</t>
  </si>
  <si>
    <t>MULTIVITAMINUM</t>
  </si>
  <si>
    <t>WITAMINY</t>
  </si>
  <si>
    <t>50 TABL</t>
  </si>
  <si>
    <t>OFLOXACIN</t>
  </si>
  <si>
    <t>TARIVID</t>
  </si>
  <si>
    <t>10 TABL</t>
  </si>
  <si>
    <t>REMIFENTANILUM</t>
  </si>
  <si>
    <t>ULTIVA</t>
  </si>
  <si>
    <t>1 MG</t>
  </si>
  <si>
    <t>5 FIOL</t>
  </si>
  <si>
    <t>2 MG</t>
  </si>
  <si>
    <t>SALMETEROL</t>
  </si>
  <si>
    <t>SEREVENT</t>
  </si>
  <si>
    <t>AREOZOL</t>
  </si>
  <si>
    <t>0,025MGX120DAWEK</t>
  </si>
  <si>
    <t>SUDOCREM</t>
  </si>
  <si>
    <t>125g</t>
  </si>
  <si>
    <t>SULBUTAMOLUM</t>
  </si>
  <si>
    <t>SALBUTAMOL</t>
  </si>
  <si>
    <t>0,5 MG/ML</t>
  </si>
  <si>
    <t>SULPHASALAZINUM</t>
  </si>
  <si>
    <t>SULFASALAZIN EN</t>
  </si>
  <si>
    <t>100 TABL</t>
  </si>
  <si>
    <t>10 MG</t>
  </si>
  <si>
    <t>10 FIOL</t>
  </si>
  <si>
    <t>TERLIPRESSINUM</t>
  </si>
  <si>
    <t>GLYPRESSIN</t>
  </si>
  <si>
    <t>1MG/8,5ML</t>
  </si>
  <si>
    <t>5MG</t>
  </si>
  <si>
    <t>PANCREATINUM</t>
  </si>
  <si>
    <t>LIPANCREA</t>
  </si>
  <si>
    <t>16000J</t>
  </si>
  <si>
    <t>LINCOMYCIN</t>
  </si>
  <si>
    <t>NELOREN</t>
  </si>
  <si>
    <t>600mg</t>
  </si>
  <si>
    <t>1AMP.</t>
  </si>
  <si>
    <t>BACLOFENUM</t>
  </si>
  <si>
    <t>BACLOFEN</t>
  </si>
  <si>
    <t>HYDROCHLOROTHIAZIDE</t>
  </si>
  <si>
    <t>HYDROCHLOROTHIAZIDUM</t>
  </si>
  <si>
    <t>TIALORID</t>
  </si>
  <si>
    <t>5/50 MG</t>
  </si>
  <si>
    <t>CIPROFLOXACINE</t>
  </si>
  <si>
    <t>PROXACIN 1%</t>
  </si>
  <si>
    <t>ATROPINUM</t>
  </si>
  <si>
    <t>ATROPINA 1%</t>
  </si>
  <si>
    <t>10MGx1ML</t>
  </si>
  <si>
    <t>BRINZOLAMIDUM</t>
  </si>
  <si>
    <t>AZOPT 1%</t>
  </si>
  <si>
    <t>10MGX1ML</t>
  </si>
  <si>
    <t>DIPHENHYDRAMINUM</t>
  </si>
  <si>
    <t>BETADRIN</t>
  </si>
  <si>
    <t>2x5ML</t>
  </si>
  <si>
    <t>CALCIUM DOBESILATE</t>
  </si>
  <si>
    <t>250MG</t>
  </si>
  <si>
    <t>DEXPANTHENOLUM</t>
  </si>
  <si>
    <t>CORNEREGEL</t>
  </si>
  <si>
    <t>10 G</t>
  </si>
  <si>
    <t>BETAMETHASONUM</t>
  </si>
  <si>
    <t>DIPROPHOS</t>
  </si>
  <si>
    <t>7MG/1ML</t>
  </si>
  <si>
    <t>ISOSORBIDE MONONITRATE</t>
  </si>
  <si>
    <t>EFFOX LONG</t>
  </si>
  <si>
    <t>50MG</t>
  </si>
  <si>
    <t>COLLAGENASUM</t>
  </si>
  <si>
    <t>IRUXOL MONO</t>
  </si>
  <si>
    <t>20G</t>
  </si>
  <si>
    <t>VERAPAMILUM</t>
  </si>
  <si>
    <t>ISOPTIN SR</t>
  </si>
  <si>
    <t>120MG</t>
  </si>
  <si>
    <t>40 TABL</t>
  </si>
  <si>
    <t>JODOFORM PF IV</t>
  </si>
  <si>
    <t>IODINUM</t>
  </si>
  <si>
    <t>JODYNA</t>
  </si>
  <si>
    <t>KETOCONAZOLUM</t>
  </si>
  <si>
    <t>KETOCONAZOLE</t>
  </si>
  <si>
    <t>AMMONII BITUMINOSULFONAS</t>
  </si>
  <si>
    <t>MAŚĆ ICHTIOLOWA 10%</t>
  </si>
  <si>
    <t xml:space="preserve">ISOSORBIDE  </t>
  </si>
  <si>
    <t>MONONIT</t>
  </si>
  <si>
    <t>ISOSORBIDE</t>
  </si>
  <si>
    <t>20MG</t>
  </si>
  <si>
    <t>60TABL.</t>
  </si>
  <si>
    <t>60MG</t>
  </si>
  <si>
    <t>PARACETAMOLUL</t>
  </si>
  <si>
    <t>PILOCARPINUM</t>
  </si>
  <si>
    <t>PILOCARPINUM 2%</t>
  </si>
  <si>
    <t>2X5ML</t>
  </si>
  <si>
    <t>ETHACRIDINI LACTAS</t>
  </si>
  <si>
    <t>METRONIDAZOLE</t>
  </si>
  <si>
    <t>ROZAGEL</t>
  </si>
  <si>
    <t>GEL</t>
  </si>
  <si>
    <t>30GR</t>
  </si>
  <si>
    <t>THEOPHYLLINUM</t>
  </si>
  <si>
    <t>THEOSPIREX</t>
  </si>
  <si>
    <t>150MG</t>
  </si>
  <si>
    <t>50TABL</t>
  </si>
  <si>
    <t>ACIDUM LIPOICUM</t>
  </si>
  <si>
    <t>THIOGAMMA TURBO-SET</t>
  </si>
  <si>
    <t>600MG/50ML</t>
  </si>
  <si>
    <t>TICLOPIDINUM</t>
  </si>
  <si>
    <t>TICLO</t>
  </si>
  <si>
    <t>TOBRAMYCINUM</t>
  </si>
  <si>
    <t>TOBRADEX</t>
  </si>
  <si>
    <t>TROPICAMIDUM</t>
  </si>
  <si>
    <t>TROPICAMIDUM 1%</t>
  </si>
  <si>
    <t>DORZOLAMIDUM</t>
  </si>
  <si>
    <t>TRUSOPT 2%</t>
  </si>
  <si>
    <t>20MG/1</t>
  </si>
  <si>
    <t>SALBUTAMOLUM</t>
  </si>
  <si>
    <t>VENTOLIN</t>
  </si>
  <si>
    <t>LATANOPROSTUM</t>
  </si>
  <si>
    <t>XALATAN</t>
  </si>
  <si>
    <t>0,005PROCENT</t>
  </si>
  <si>
    <t>2,5ML</t>
  </si>
  <si>
    <t>EPLERENONUM</t>
  </si>
  <si>
    <t>INSPRA</t>
  </si>
  <si>
    <t>25MG</t>
  </si>
  <si>
    <t>SULPIRIDUM</t>
  </si>
  <si>
    <t>SULPIRYD</t>
  </si>
  <si>
    <t>CORBOMERUM</t>
  </si>
  <si>
    <t>VIDISIC</t>
  </si>
  <si>
    <t>2MG/G</t>
  </si>
  <si>
    <t>OXYMETAZOLINUM</t>
  </si>
  <si>
    <t>NASIVIN</t>
  </si>
  <si>
    <t>0, 025%</t>
  </si>
  <si>
    <t>LEVOCETIRIZINUM</t>
  </si>
  <si>
    <t>XYZAL</t>
  </si>
  <si>
    <t>0,5MG/1ML</t>
  </si>
  <si>
    <t>200ML</t>
  </si>
  <si>
    <t>BUDESONIDUM</t>
  </si>
  <si>
    <t>BUDERHIN</t>
  </si>
  <si>
    <t>200/50MG</t>
  </si>
  <si>
    <t>200/0,1MG</t>
  </si>
  <si>
    <t>LIPOFUNDIN</t>
  </si>
  <si>
    <t>LIPOFUNDIN 10%</t>
  </si>
  <si>
    <t>500 ML</t>
  </si>
  <si>
    <t>BUPRENORPHINUM</t>
  </si>
  <si>
    <t>TRANSTEC</t>
  </si>
  <si>
    <t>PLASTER</t>
  </si>
  <si>
    <t>35 MCG</t>
  </si>
  <si>
    <t>PASTER</t>
  </si>
  <si>
    <t>70 MCG</t>
  </si>
  <si>
    <t>SULODEXIDUM</t>
  </si>
  <si>
    <t>VESSEL DUE F</t>
  </si>
  <si>
    <t>HALOPERIDOLUM</t>
  </si>
  <si>
    <t>VITAMINUM K</t>
  </si>
  <si>
    <t>VITACON</t>
  </si>
  <si>
    <t>WARFARINUM</t>
  </si>
  <si>
    <t>WARFIN</t>
  </si>
  <si>
    <t>3 MG</t>
  </si>
  <si>
    <t>5 MG</t>
  </si>
  <si>
    <t>TIAPRIDUM</t>
  </si>
  <si>
    <t>TIAPRIDAL</t>
  </si>
  <si>
    <t>SKIN PROTECT 120</t>
  </si>
  <si>
    <t>Carvedilol</t>
  </si>
  <si>
    <t>Carvetrend</t>
  </si>
  <si>
    <t>3,125 mg</t>
  </si>
  <si>
    <t>DEBIGATRAN ETEXILATE</t>
  </si>
  <si>
    <t>PRADAXA</t>
  </si>
  <si>
    <t>caps.</t>
  </si>
  <si>
    <t>110 MG</t>
  </si>
  <si>
    <t>ALPRAZOLAM</t>
  </si>
  <si>
    <t>ALPROX</t>
  </si>
  <si>
    <t>0,25MG</t>
  </si>
  <si>
    <t>ORNITHINUM</t>
  </si>
  <si>
    <t>TRANXENE</t>
  </si>
  <si>
    <t>KLORAZEPAM </t>
  </si>
  <si>
    <t>5MG </t>
  </si>
  <si>
    <t>30 TABL </t>
  </si>
  <si>
    <t>QUETIAPINUM</t>
  </si>
  <si>
    <t>KWETIAPINA</t>
  </si>
  <si>
    <t>HEMOFER  PROLONGATUM</t>
  </si>
  <si>
    <t>30 DRAŻ.</t>
  </si>
  <si>
    <t>roztw. Do wstrz.</t>
  </si>
  <si>
    <t>2,5mg/0,5ml</t>
  </si>
  <si>
    <t>10 ampułkostrz.</t>
  </si>
  <si>
    <t>FLUTIKAZON</t>
  </si>
  <si>
    <t>FLIXOTIDE</t>
  </si>
  <si>
    <t>120 DAWEK</t>
  </si>
  <si>
    <t>0,125MG/DAWK</t>
  </si>
  <si>
    <t>60 DAWEK</t>
  </si>
  <si>
    <t>BERODUAL N</t>
  </si>
  <si>
    <t>50MG+21MG</t>
  </si>
  <si>
    <t>200 DAWEK</t>
  </si>
  <si>
    <t>NAPROXEN</t>
  </si>
  <si>
    <t>ŻEL 10%</t>
  </si>
  <si>
    <t>50G/OP</t>
  </si>
  <si>
    <t>THIAMAZOLUM</t>
  </si>
  <si>
    <t>THYROZOL</t>
  </si>
  <si>
    <t>20 MG</t>
  </si>
  <si>
    <t>LEVOTHYROXINUM NATR.</t>
  </si>
  <si>
    <t>LETROX</t>
  </si>
  <si>
    <t>ROPINIROLUM HYDROCHLORIDUM</t>
  </si>
  <si>
    <t>ROLPRYNA SR</t>
  </si>
  <si>
    <t>LEVETIRACETAM</t>
  </si>
  <si>
    <t>TRAZODONUM</t>
  </si>
  <si>
    <t>TRITTICO</t>
  </si>
  <si>
    <t>150 MG</t>
  </si>
  <si>
    <t>CITALOPRAMUM</t>
  </si>
  <si>
    <t>CITAL</t>
  </si>
  <si>
    <t xml:space="preserve">ESMOLOL </t>
  </si>
  <si>
    <t>ESMOCARD</t>
  </si>
  <si>
    <t>100MG/10ML</t>
  </si>
  <si>
    <t>5  AMP.</t>
  </si>
  <si>
    <t>KAPS.</t>
  </si>
  <si>
    <t>SULFAMETOKSAZOL+TRIMETOPRIM</t>
  </si>
  <si>
    <t>BISEPTOL</t>
  </si>
  <si>
    <t>KONC.D/SPORZ.ROZTW.</t>
  </si>
  <si>
    <t>10 AMP. PO 5 ML</t>
  </si>
  <si>
    <t>PHENYTOIN</t>
  </si>
  <si>
    <t>EPANUTIN PARENTERAL</t>
  </si>
  <si>
    <t>ROZTW.D/WSTRZ.</t>
  </si>
  <si>
    <t>50 MG / ML</t>
  </si>
  <si>
    <t>5 AMP. PO 5 ML</t>
  </si>
  <si>
    <t>KEPPRA</t>
  </si>
  <si>
    <t>100 MG/ML</t>
  </si>
  <si>
    <t>10 FIOL. PO 5 ML</t>
  </si>
  <si>
    <t xml:space="preserve">ROZTW. DOUSTNY </t>
  </si>
  <si>
    <t>300 ML</t>
  </si>
  <si>
    <t>ACICLOVIR</t>
  </si>
  <si>
    <t>ACYKLOWIR</t>
  </si>
  <si>
    <t>PROSZEK DO SPORZ. ROZTW.D INFUZ.</t>
  </si>
  <si>
    <t>5 FIOL.</t>
  </si>
  <si>
    <t>OSELTAMIVIRUM</t>
  </si>
  <si>
    <t>TAMIFLU</t>
  </si>
  <si>
    <t xml:space="preserve">30 MG </t>
  </si>
  <si>
    <t>AZITHROMYCIN</t>
  </si>
  <si>
    <t>SUMAMED</t>
  </si>
  <si>
    <t>PROSZ.D/SPORZ.ROZTW.D/INFUZ.</t>
  </si>
  <si>
    <t>NIMODYPINUM</t>
  </si>
  <si>
    <t>NIMOTOP S</t>
  </si>
  <si>
    <t>ROZTW. DO INFUZ.</t>
  </si>
  <si>
    <t>2 MG/ML</t>
  </si>
  <si>
    <t>1 flakon</t>
  </si>
  <si>
    <t>TAMSULOSINI HYDROCHLORIDUM</t>
  </si>
  <si>
    <t>TANYZ</t>
  </si>
  <si>
    <t>0,4 MG</t>
  </si>
  <si>
    <t>CANDESARTANUM CILEXETILUM</t>
  </si>
  <si>
    <t>KARBIS</t>
  </si>
  <si>
    <t>8 MG</t>
  </si>
  <si>
    <t>RIVAROXABANUM</t>
  </si>
  <si>
    <t>XARELTO</t>
  </si>
  <si>
    <t>15 MG</t>
  </si>
  <si>
    <t>GLUKAGON</t>
  </si>
  <si>
    <t>GLUCAGEN</t>
  </si>
  <si>
    <t>PROSZ.D/SPORZ.ROZTW. DO WSTRZ.</t>
  </si>
  <si>
    <t>KWAS URSODEOKSYCHOLOWY</t>
  </si>
  <si>
    <t>PROURSAN</t>
  </si>
  <si>
    <t>50 KAPS</t>
  </si>
  <si>
    <t>Amitryptilini hydrochloridum</t>
  </si>
  <si>
    <t>Amitriptylina</t>
  </si>
  <si>
    <t>25 mg</t>
  </si>
  <si>
    <t>60 tabl.</t>
  </si>
  <si>
    <t>Azapentaceni natrii polysulfonas</t>
  </si>
  <si>
    <t>Quinax</t>
  </si>
  <si>
    <t>krople do oczu</t>
  </si>
  <si>
    <t>0,15 mg / 1 ml</t>
  </si>
  <si>
    <t>15 ml</t>
  </si>
  <si>
    <t>Benzocainum, Zinci oxidum, Mentholum</t>
  </si>
  <si>
    <t>Pudroderm</t>
  </si>
  <si>
    <t>puder płynny</t>
  </si>
  <si>
    <t>140 g</t>
  </si>
  <si>
    <t>Benzydamini hydrochloridum</t>
  </si>
  <si>
    <t>Tantum verde</t>
  </si>
  <si>
    <t>aerozol</t>
  </si>
  <si>
    <t>30 ml</t>
  </si>
  <si>
    <t>30 tabl.</t>
  </si>
  <si>
    <t>Betaxololi hydrochloridum</t>
  </si>
  <si>
    <t>Lokren</t>
  </si>
  <si>
    <t>28 tabl.</t>
  </si>
  <si>
    <t>Brinzolamidum</t>
  </si>
  <si>
    <t>Azopt</t>
  </si>
  <si>
    <t>10 mg/ 1 ml</t>
  </si>
  <si>
    <t>5 ml</t>
  </si>
  <si>
    <t>Carbamazepinum</t>
  </si>
  <si>
    <t>Neurotop Retard</t>
  </si>
  <si>
    <t>50 tabl.</t>
  </si>
  <si>
    <t>Carbo medicinalis</t>
  </si>
  <si>
    <t>20 szt.</t>
  </si>
  <si>
    <t>Diclofenacum</t>
  </si>
  <si>
    <t>Olfen żel</t>
  </si>
  <si>
    <t>żel</t>
  </si>
  <si>
    <t>10 mg/ 1 g</t>
  </si>
  <si>
    <t>50 g</t>
  </si>
  <si>
    <t>Glucosum</t>
  </si>
  <si>
    <t>Glukoza</t>
  </si>
  <si>
    <t>proszek do sporz. Roztw.</t>
  </si>
  <si>
    <t>75 g</t>
  </si>
  <si>
    <t>Hydrocortisonum, Natamycinum, Neomycinum</t>
  </si>
  <si>
    <t>Pimafucort</t>
  </si>
  <si>
    <t>krem</t>
  </si>
  <si>
    <t>10 mg+ 10 mg+3500 j</t>
  </si>
  <si>
    <t>15 g</t>
  </si>
  <si>
    <t>100 ml</t>
  </si>
  <si>
    <t>Ketoprofenum</t>
  </si>
  <si>
    <t>Fastum żel</t>
  </si>
  <si>
    <t>25 mg/ 1 g</t>
  </si>
  <si>
    <t>Levothyroxinum natricum</t>
  </si>
  <si>
    <t>Euthyrox N 25</t>
  </si>
  <si>
    <t>25 mcg</t>
  </si>
  <si>
    <t>100 tabl.</t>
  </si>
  <si>
    <t>Moclobemidum</t>
  </si>
  <si>
    <t>Mobemid</t>
  </si>
  <si>
    <t>150 mg</t>
  </si>
  <si>
    <t>30 szt.</t>
  </si>
  <si>
    <t>Progesteronum</t>
  </si>
  <si>
    <t>Luteina</t>
  </si>
  <si>
    <t>tabl. dopochwowe</t>
  </si>
  <si>
    <t>Paraffinum liquidum</t>
  </si>
  <si>
    <t>Parafina ciekła</t>
  </si>
  <si>
    <t>100 g</t>
  </si>
  <si>
    <t>Prednisonum</t>
  </si>
  <si>
    <t xml:space="preserve">Encorton </t>
  </si>
  <si>
    <t>20 tabl.</t>
  </si>
  <si>
    <t>Salbutamol</t>
  </si>
  <si>
    <t xml:space="preserve">Ventolin </t>
  </si>
  <si>
    <t>roztw. Do nebulizacji</t>
  </si>
  <si>
    <t>1 mg/ 1 ml</t>
  </si>
  <si>
    <t>20 amp. Po 2,5 ml</t>
  </si>
  <si>
    <t>Verapamili hydrochloridum</t>
  </si>
  <si>
    <t>Isoptin</t>
  </si>
  <si>
    <t>40 tabl.</t>
  </si>
  <si>
    <t>Quinaprilum</t>
  </si>
  <si>
    <t>Accupro</t>
  </si>
  <si>
    <t xml:space="preserve">30 tabl. </t>
  </si>
  <si>
    <t>CODEINI PHOSPHAS</t>
  </si>
  <si>
    <t>THICODIN</t>
  </si>
  <si>
    <t>DEXTROMETHORPHANI HYDROBROMIDUM</t>
  </si>
  <si>
    <t>ACODIN</t>
  </si>
  <si>
    <t>15 TABL</t>
  </si>
  <si>
    <t>Roxithromycinum</t>
  </si>
  <si>
    <t>Rulid</t>
  </si>
  <si>
    <t>tabletki do sporządzania zawiesiny doustnej</t>
  </si>
  <si>
    <t>10 tabl</t>
  </si>
  <si>
    <t>Inosinum prenobexum</t>
  </si>
  <si>
    <t>Neosine forte</t>
  </si>
  <si>
    <t>500 mg/ 5 ml</t>
  </si>
  <si>
    <t>Adenosinum</t>
  </si>
  <si>
    <t>Adenocor</t>
  </si>
  <si>
    <t>roztw.do wstrz.</t>
  </si>
  <si>
    <t>3mg/ml</t>
  </si>
  <si>
    <t>6 fiolek po 2 ml</t>
  </si>
  <si>
    <t>Pregabalinum</t>
  </si>
  <si>
    <t>Lyrica</t>
  </si>
  <si>
    <t>kapsułki</t>
  </si>
  <si>
    <t>75mg</t>
  </si>
  <si>
    <t>14 kaps.</t>
  </si>
  <si>
    <t>10mg</t>
  </si>
  <si>
    <t>Luteina podjęzykowa</t>
  </si>
  <si>
    <t>50mg</t>
  </si>
  <si>
    <t>10 szt.</t>
  </si>
  <si>
    <t>Bisacodylum</t>
  </si>
  <si>
    <t>Dulcobis</t>
  </si>
  <si>
    <t>tabl. dojelitowe</t>
  </si>
  <si>
    <t xml:space="preserve">5 mg </t>
  </si>
  <si>
    <t>Polidokanol</t>
  </si>
  <si>
    <t>Aethoxysklerol 0,5%</t>
  </si>
  <si>
    <t xml:space="preserve">5 mg/ml </t>
  </si>
  <si>
    <t>5 fiolek</t>
  </si>
  <si>
    <t>Gentamycyna</t>
  </si>
  <si>
    <t>Gentamycyni</t>
  </si>
  <si>
    <t>40 mg/ ml</t>
  </si>
  <si>
    <t>10 amp. Po 1 ml</t>
  </si>
  <si>
    <t>Buprenorfina</t>
  </si>
  <si>
    <t>Transtec</t>
  </si>
  <si>
    <t>plastry transdermalne</t>
  </si>
  <si>
    <t>5 plastrów</t>
  </si>
  <si>
    <t>Risperidon</t>
  </si>
  <si>
    <t>Rispolept</t>
  </si>
  <si>
    <t>1 mg</t>
  </si>
  <si>
    <t>Sulodeksyd</t>
  </si>
  <si>
    <t>Vessel due F 250 LSU</t>
  </si>
  <si>
    <t>F 250 LSU</t>
  </si>
  <si>
    <t>50 kaps.</t>
  </si>
  <si>
    <t>fiolki</t>
  </si>
  <si>
    <t>Rivastigminum</t>
  </si>
  <si>
    <t>Rivaldo</t>
  </si>
  <si>
    <t>6 mg</t>
  </si>
  <si>
    <t>56 kaps.</t>
  </si>
  <si>
    <t>Cilazaprilum</t>
  </si>
  <si>
    <t>Cilan</t>
  </si>
  <si>
    <t>Żelazo</t>
  </si>
  <si>
    <t>Venofer</t>
  </si>
  <si>
    <t>20 mg/ ml</t>
  </si>
  <si>
    <t>5 amp. po 5 ml</t>
  </si>
  <si>
    <t>Clindamycinum</t>
  </si>
  <si>
    <t>Dalacin C</t>
  </si>
  <si>
    <t xml:space="preserve">300 mg </t>
  </si>
  <si>
    <t>16 kaps.</t>
  </si>
  <si>
    <t>Vancomycinum</t>
  </si>
  <si>
    <t>Vancomycin MIP 1000</t>
  </si>
  <si>
    <t>1 g</t>
  </si>
  <si>
    <t>5 fiol.</t>
  </si>
  <si>
    <t>Bifidobacterium, Lactobacillus</t>
  </si>
  <si>
    <t>FF baby</t>
  </si>
  <si>
    <t>Cholekacyferol</t>
  </si>
  <si>
    <t>Devikap</t>
  </si>
  <si>
    <t>15000 j. / ml</t>
  </si>
  <si>
    <t>10 ml</t>
  </si>
  <si>
    <t>Insulina lizpro</t>
  </si>
  <si>
    <t>Liprolog</t>
  </si>
  <si>
    <t>inj.</t>
  </si>
  <si>
    <t>100 j./ml</t>
  </si>
  <si>
    <t>10 wkł. Po 3 ml</t>
  </si>
  <si>
    <t>Levotyroksyna</t>
  </si>
  <si>
    <t>Letrox</t>
  </si>
  <si>
    <t xml:space="preserve">50 tabl. </t>
  </si>
  <si>
    <t>SUMA</t>
  </si>
  <si>
    <t>Zamawiający dopuszcza możliwość zaoferowania produktówt równoważnych.</t>
  </si>
  <si>
    <t>1. Wykonawca oświadcza, że wszystkie oferowane produkty lecznicz w ramach niniejszego zadania posiadają ważne dokumenty dopuszczające do obrotu na terenie        Rzeczypospolitej Polskiej zgodnie z obowiązującym prawem. Kopie przedmiotowych dokumentów oraz charakterystyki produktów leczniczych zostaną przekazane       Zamawiającemu niezwłocznie na jego wniosek.</t>
  </si>
  <si>
    <t>2. Wykonawca oferuje realizację przedmiotu zamówienia  - Zadanie nr 1 za cenę …………………………………………………….złotych brutto, słownie……………………..</t>
  </si>
  <si>
    <t>Zgodnie z powyższą kalkulacją.</t>
  </si>
  <si>
    <t>Data, pieczątka i podpis Wykonawcy</t>
  </si>
  <si>
    <t xml:space="preserve"> </t>
  </si>
  <si>
    <t>…………………………………………………………………….</t>
  </si>
  <si>
    <t>ALTACET</t>
  </si>
  <si>
    <t>NEUPOGEN</t>
  </si>
  <si>
    <t>ampułko-strzykawka</t>
  </si>
  <si>
    <t>30 mln j.m.</t>
  </si>
  <si>
    <t>ACETYLCYSTEINUM</t>
  </si>
  <si>
    <t>ACC 200</t>
  </si>
  <si>
    <t>tabl. musujące</t>
  </si>
  <si>
    <t xml:space="preserve">20 tabl. </t>
  </si>
  <si>
    <t>ACC</t>
  </si>
  <si>
    <t>AMBROXOLI</t>
  </si>
  <si>
    <t>AMBTOHEXAL</t>
  </si>
  <si>
    <t>15MG</t>
  </si>
  <si>
    <t xml:space="preserve">DICLOFENACUM </t>
  </si>
  <si>
    <t>NAKLOFEN</t>
  </si>
  <si>
    <t>75MG</t>
  </si>
  <si>
    <t>FERRUM I.M..</t>
  </si>
  <si>
    <t>0,1 G/2 ML</t>
  </si>
  <si>
    <t>50 AMP</t>
  </si>
  <si>
    <t>KETOPROFEN</t>
  </si>
  <si>
    <t>Ketonal</t>
  </si>
  <si>
    <t>50 mgx30szt</t>
  </si>
  <si>
    <t xml:space="preserve">Ketonal </t>
  </si>
  <si>
    <t>INJ. DOŻYLNIE</t>
  </si>
  <si>
    <t>100mg/2ml</t>
  </si>
  <si>
    <t>KETOPROFENUM</t>
  </si>
  <si>
    <t>Ketonal forte</t>
  </si>
  <si>
    <t>ALUMINIUM ACETATE</t>
  </si>
  <si>
    <t>75GR</t>
  </si>
  <si>
    <t>ZADANIE NR 3 SUKCESYWNA DOSTAWA LEKÓW</t>
  </si>
  <si>
    <t>amantadini sulfas</t>
  </si>
  <si>
    <t>AMANTIX</t>
  </si>
  <si>
    <t>200 mg / 500 ml</t>
  </si>
  <si>
    <t>HEPA-MERZ</t>
  </si>
  <si>
    <t>5G/10ML</t>
  </si>
  <si>
    <t>0,5g</t>
  </si>
  <si>
    <t>5mg/ml</t>
  </si>
  <si>
    <t>BUPIVACAINE SPINAL</t>
  </si>
  <si>
    <t>0,5%4ML</t>
  </si>
  <si>
    <t>5amp</t>
  </si>
  <si>
    <t>1000MG</t>
  </si>
  <si>
    <t>ACIDUM IBANDRONICUM</t>
  </si>
  <si>
    <t>OSAGRAND</t>
  </si>
  <si>
    <t>3mg/3ml</t>
  </si>
  <si>
    <t>1amp.</t>
  </si>
  <si>
    <t>100 MG</t>
  </si>
  <si>
    <t>5mg</t>
  </si>
  <si>
    <t>100mg</t>
  </si>
  <si>
    <t>AMOXICILLIN+       CLAVULANIC ACID</t>
  </si>
  <si>
    <t>TAROMENTIN</t>
  </si>
  <si>
    <t>AMOXICILLINA</t>
  </si>
  <si>
    <t>AMOTAKS</t>
  </si>
  <si>
    <t>16tabl.</t>
  </si>
  <si>
    <t>14 TABL</t>
  </si>
  <si>
    <t>3 amp</t>
  </si>
  <si>
    <t>50AMP.</t>
  </si>
  <si>
    <t>250 mg+ 250 mg</t>
  </si>
  <si>
    <t>FONDAPARINUX</t>
  </si>
  <si>
    <t>ARIXTRA</t>
  </si>
  <si>
    <t>wartość netto</t>
  </si>
  <si>
    <t>wartość brutto</t>
  </si>
  <si>
    <t>Thiopental Sodium</t>
  </si>
  <si>
    <t xml:space="preserve">Thiopental </t>
  </si>
  <si>
    <t>proszek do sporządzania roztworu</t>
  </si>
  <si>
    <t>25 fiolek</t>
  </si>
  <si>
    <t xml:space="preserve">Tetanus Gamma </t>
  </si>
  <si>
    <t>250 j.</t>
  </si>
  <si>
    <t>Urapidyl</t>
  </si>
  <si>
    <t>5 amp po 10 ml</t>
  </si>
  <si>
    <t>Ropimol</t>
  </si>
  <si>
    <t>Tachyben</t>
  </si>
  <si>
    <t>MIVACRON</t>
  </si>
  <si>
    <t>10mg/5ml</t>
  </si>
  <si>
    <t>PREGABALINA</t>
  </si>
  <si>
    <t>EGZYSTA</t>
  </si>
  <si>
    <t>NITRENDYPINA</t>
  </si>
  <si>
    <t>CHLOROWODOREK tramadolu+paracetamol</t>
  </si>
  <si>
    <t>Poltram Combo</t>
  </si>
  <si>
    <t>37,5mg+325 mg</t>
  </si>
  <si>
    <t>Apiksaben</t>
  </si>
  <si>
    <t>Eliguis</t>
  </si>
  <si>
    <t>Lidokaina+Norepinefryna</t>
  </si>
  <si>
    <t>Lignocanium 2%cNoradrenalina 0,00125%</t>
  </si>
  <si>
    <t>inf</t>
  </si>
  <si>
    <t>20mg+0,025 mg</t>
  </si>
  <si>
    <t>Ketaminum</t>
  </si>
  <si>
    <t>Ketalar</t>
  </si>
  <si>
    <t>0,05g/ml</t>
  </si>
  <si>
    <t>Alteplaza</t>
  </si>
  <si>
    <t>Actlyse</t>
  </si>
  <si>
    <t>Węgiel aktywny</t>
  </si>
  <si>
    <t>Węgiel leczniczy</t>
  </si>
  <si>
    <t>kaps</t>
  </si>
  <si>
    <t>200mg</t>
  </si>
  <si>
    <t>Tamsulozyna</t>
  </si>
  <si>
    <t>Osmal</t>
  </si>
  <si>
    <t>0,4mg</t>
  </si>
  <si>
    <t>Ropinirol</t>
  </si>
  <si>
    <t>Rolpryna SR</t>
  </si>
  <si>
    <t>2mg</t>
  </si>
  <si>
    <t>Winian metoprololu</t>
  </si>
  <si>
    <t>Betaloc</t>
  </si>
  <si>
    <t>1mg/ml</t>
  </si>
  <si>
    <t>Filgrastimum</t>
  </si>
  <si>
    <t>Iwabradyna</t>
  </si>
  <si>
    <t>Ivabradine</t>
  </si>
  <si>
    <t>Acetazolamid</t>
  </si>
  <si>
    <t>Diuramid</t>
  </si>
  <si>
    <t>tab</t>
  </si>
  <si>
    <t>250mg</t>
  </si>
  <si>
    <t>Empaglifozyna</t>
  </si>
  <si>
    <t>Jardiance</t>
  </si>
  <si>
    <t>Norfloksacyna</t>
  </si>
  <si>
    <t>Nolicin</t>
  </si>
  <si>
    <t>400mg</t>
  </si>
  <si>
    <t>Fenylefryna</t>
  </si>
  <si>
    <t>Neosynephrin 10%</t>
  </si>
  <si>
    <t>100mg/ml</t>
  </si>
  <si>
    <t>1 szt po 10 ml</t>
  </si>
  <si>
    <t>Urosept</t>
  </si>
  <si>
    <t>Bimatoprost</t>
  </si>
  <si>
    <t>Lumigan</t>
  </si>
  <si>
    <t>1 szt po 3 ml</t>
  </si>
  <si>
    <t>Atosiban</t>
  </si>
  <si>
    <t>Tractocile</t>
  </si>
  <si>
    <t>0,3mg/ml</t>
  </si>
  <si>
    <t>7,5mg/ml</t>
  </si>
  <si>
    <t>1 fiolka 0,9 ml</t>
  </si>
  <si>
    <t>1 fiolka 5ml</t>
  </si>
  <si>
    <t>Dexametazon+neomycna+ polimyksyna B</t>
  </si>
  <si>
    <t>Maxitrol</t>
  </si>
  <si>
    <t>1mg+3500jm+6000jm</t>
  </si>
  <si>
    <t>1 szt po 5 ml</t>
  </si>
  <si>
    <t>Nimodypina</t>
  </si>
  <si>
    <t>Nimotop S</t>
  </si>
  <si>
    <t>30mg</t>
  </si>
  <si>
    <t>100 tabl</t>
  </si>
  <si>
    <t>Azytromycyna</t>
  </si>
  <si>
    <t>Azycyna</t>
  </si>
  <si>
    <t>Dinoprost</t>
  </si>
  <si>
    <t>Enzaprost</t>
  </si>
  <si>
    <t>5 ap. po 1 ml</t>
  </si>
  <si>
    <t xml:space="preserve">Dorzolamid </t>
  </si>
  <si>
    <t>Nodom</t>
  </si>
  <si>
    <t>20mg.ml</t>
  </si>
  <si>
    <t>Fenobarbital</t>
  </si>
  <si>
    <t>Luminal</t>
  </si>
  <si>
    <t>15mg</t>
  </si>
  <si>
    <t>Liofilizowane kultury balterii</t>
  </si>
  <si>
    <t>Diflos</t>
  </si>
  <si>
    <t>1 szt po 5ml</t>
  </si>
  <si>
    <t>Drotaverine</t>
  </si>
  <si>
    <t>No-Spa</t>
  </si>
  <si>
    <t>0,04G/2ml</t>
  </si>
  <si>
    <t>20 tabl</t>
  </si>
  <si>
    <t>Tranexamic</t>
  </si>
  <si>
    <t>Exacyl</t>
  </si>
  <si>
    <t>05G/5ml</t>
  </si>
  <si>
    <t>ZAŁĄCZNIK NR 1.3</t>
  </si>
  <si>
    <t>1000G</t>
  </si>
  <si>
    <t>SPIRYTUS czysty 70% do receptury</t>
  </si>
  <si>
    <t>ETHANOLUM</t>
  </si>
  <si>
    <t>Spirytus skażony hibitanem 0,5%</t>
  </si>
  <si>
    <t>2. Wykonawca oferuje realizację przedmiotu zamówienia  - Zadanie nr 2 za cenę …………………………………………………….złotych brutto, słownie……………………..</t>
  </si>
  <si>
    <t>2. Wykonawca oferuje realizację przedmiotu zamówienia  - Zadanie nr 3 za cenę …………………………………………………….złotych brutto, słownie……………………..</t>
  </si>
  <si>
    <t>ZADANIE NR 2 SUKCESYWNA DOSTAWA LEKÓW</t>
  </si>
  <si>
    <t>ZAŁĄCZNIK NR 1.2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</si>
</sst>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#,##0.00&quot; zł&quot;"/>
    <numFmt numFmtId="168" formatCode="_-* #,##0.00\ _z_ł_-;\-* #,##0.00\ _z_ł_-;_-* \-??\ _z_ł_-;_-@_-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€-2]\ #,##0.0000"/>
    <numFmt numFmtId="175" formatCode="#,##0.0000\ [$€-1]"/>
    <numFmt numFmtId="176" formatCode="0.0000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5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61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7" fillId="3" borderId="0" applyNumberFormat="0" applyBorder="0" applyAlignment="0" applyProtection="0"/>
    <xf numFmtId="0" fontId="1" fillId="2" borderId="0" applyNumberFormat="0" applyBorder="0" applyAlignment="0" applyProtection="0"/>
    <xf numFmtId="0" fontId="37" fillId="4" borderId="0" applyNumberFormat="0" applyBorder="0" applyAlignment="0" applyProtection="0"/>
    <xf numFmtId="0" fontId="1" fillId="2" borderId="0" applyNumberFormat="0" applyBorder="0" applyAlignment="0" applyProtection="0"/>
    <xf numFmtId="0" fontId="37" fillId="5" borderId="0" applyNumberFormat="0" applyBorder="0" applyAlignment="0" applyProtection="0"/>
    <xf numFmtId="0" fontId="1" fillId="2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7" borderId="0" applyNumberFormat="0" applyBorder="0" applyAlignment="0" applyProtection="0"/>
    <xf numFmtId="0" fontId="37" fillId="9" borderId="0" applyNumberFormat="0" applyBorder="0" applyAlignment="0" applyProtection="0"/>
    <xf numFmtId="0" fontId="1" fillId="2" borderId="0" applyNumberFormat="0" applyBorder="0" applyAlignment="0" applyProtection="0"/>
    <xf numFmtId="0" fontId="37" fillId="10" borderId="0" applyNumberFormat="0" applyBorder="0" applyAlignment="0" applyProtection="0"/>
    <xf numFmtId="0" fontId="1" fillId="2" borderId="0" applyNumberFormat="0" applyBorder="0" applyAlignment="0" applyProtection="0"/>
    <xf numFmtId="0" fontId="37" fillId="11" borderId="0" applyNumberFormat="0" applyBorder="0" applyAlignment="0" applyProtection="0"/>
    <xf numFmtId="0" fontId="1" fillId="7" borderId="0" applyNumberFormat="0" applyBorder="0" applyAlignment="0" applyProtection="0"/>
    <xf numFmtId="0" fontId="37" fillId="12" borderId="0" applyNumberFormat="0" applyBorder="0" applyAlignment="0" applyProtection="0"/>
    <xf numFmtId="0" fontId="1" fillId="7" borderId="0" applyNumberFormat="0" applyBorder="0" applyAlignment="0" applyProtection="0"/>
    <xf numFmtId="0" fontId="37" fillId="13" borderId="0" applyNumberFormat="0" applyBorder="0" applyAlignment="0" applyProtection="0"/>
    <xf numFmtId="0" fontId="1" fillId="7" borderId="0" applyNumberFormat="0" applyBorder="0" applyAlignment="0" applyProtection="0"/>
    <xf numFmtId="0" fontId="37" fillId="14" borderId="0" applyNumberFormat="0" applyBorder="0" applyAlignment="0" applyProtection="0"/>
    <xf numFmtId="0" fontId="1" fillId="7" borderId="0" applyNumberFormat="0" applyBorder="0" applyAlignment="0" applyProtection="0"/>
    <xf numFmtId="0" fontId="37" fillId="15" borderId="0" applyNumberFormat="0" applyBorder="0" applyAlignment="0" applyProtection="0"/>
    <xf numFmtId="0" fontId="2" fillId="2" borderId="0" applyNumberFormat="0" applyBorder="0" applyAlignment="0" applyProtection="0"/>
    <xf numFmtId="0" fontId="38" fillId="16" borderId="0" applyNumberFormat="0" applyBorder="0" applyAlignment="0" applyProtection="0"/>
    <xf numFmtId="0" fontId="2" fillId="7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7" borderId="0" applyNumberFormat="0" applyBorder="0" applyAlignment="0" applyProtection="0"/>
    <xf numFmtId="0" fontId="38" fillId="20" borderId="0" applyNumberFormat="0" applyBorder="0" applyAlignment="0" applyProtection="0"/>
    <xf numFmtId="0" fontId="2" fillId="18" borderId="0" applyNumberFormat="0" applyBorder="0" applyAlignment="0" applyProtection="0"/>
    <xf numFmtId="0" fontId="38" fillId="21" borderId="0" applyNumberFormat="0" applyBorder="0" applyAlignment="0" applyProtection="0"/>
    <xf numFmtId="0" fontId="2" fillId="18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2" applyNumberFormat="0" applyAlignment="0" applyProtection="0"/>
    <xf numFmtId="0" fontId="3" fillId="31" borderId="0" applyNumberFormat="0" applyBorder="0" applyAlignment="0" applyProtection="0"/>
    <xf numFmtId="0" fontId="41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33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48" fillId="35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49" fillId="30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6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37" borderId="0" applyNumberFormat="0" applyBorder="0" applyAlignment="0" applyProtection="0"/>
    <xf numFmtId="0" fontId="55" fillId="38" borderId="0" applyNumberFormat="0" applyBorder="0" applyAlignment="0" applyProtection="0"/>
  </cellStyleXfs>
  <cellXfs count="20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6" fontId="12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39" borderId="10" xfId="0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center" vertical="center" wrapText="1"/>
    </xf>
    <xf numFmtId="0" fontId="8" fillId="39" borderId="12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6" fillId="39" borderId="12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8" fillId="39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/>
    </xf>
    <xf numFmtId="0" fontId="8" fillId="2" borderId="12" xfId="0" applyFont="1" applyFill="1" applyBorder="1" applyAlignment="1">
      <alignment horizontal="center"/>
    </xf>
    <xf numFmtId="167" fontId="14" fillId="2" borderId="12" xfId="0" applyNumberFormat="1" applyFont="1" applyFill="1" applyBorder="1" applyAlignment="1">
      <alignment horizontal="center"/>
    </xf>
    <xf numFmtId="167" fontId="7" fillId="2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8" fillId="39" borderId="1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/>
    </xf>
    <xf numFmtId="167" fontId="8" fillId="2" borderId="14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vertical="center" wrapText="1"/>
    </xf>
    <xf numFmtId="0" fontId="8" fillId="2" borderId="12" xfId="0" applyFont="1" applyFill="1" applyBorder="1" applyAlignment="1" applyProtection="1">
      <alignment vertical="center" wrapText="1"/>
      <protection locked="0"/>
    </xf>
    <xf numFmtId="0" fontId="8" fillId="2" borderId="12" xfId="0" applyFont="1" applyFill="1" applyBorder="1" applyAlignment="1">
      <alignment horizontal="center" vertical="center" wrapText="1"/>
    </xf>
    <xf numFmtId="167" fontId="8" fillId="2" borderId="12" xfId="0" applyNumberFormat="1" applyFont="1" applyFill="1" applyBorder="1" applyAlignment="1">
      <alignment horizontal="center"/>
    </xf>
    <xf numFmtId="0" fontId="8" fillId="39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 locked="0"/>
    </xf>
    <xf numFmtId="167" fontId="8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9" fontId="8" fillId="0" borderId="12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10" fontId="8" fillId="2" borderId="12" xfId="0" applyNumberFormat="1" applyFont="1" applyFill="1" applyBorder="1" applyAlignment="1">
      <alignment horizontal="center"/>
    </xf>
    <xf numFmtId="167" fontId="8" fillId="40" borderId="12" xfId="0" applyNumberFormat="1" applyFont="1" applyFill="1" applyBorder="1" applyAlignment="1">
      <alignment horizontal="center"/>
    </xf>
    <xf numFmtId="167" fontId="8" fillId="2" borderId="12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167" fontId="10" fillId="2" borderId="12" xfId="0" applyNumberFormat="1" applyFont="1" applyFill="1" applyBorder="1" applyAlignment="1">
      <alignment horizontal="center"/>
    </xf>
    <xf numFmtId="0" fontId="8" fillId="39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9" fontId="8" fillId="0" borderId="12" xfId="0" applyNumberFormat="1" applyFont="1" applyBorder="1" applyAlignment="1">
      <alignment horizontal="center" vertical="center" wrapText="1"/>
    </xf>
    <xf numFmtId="10" fontId="8" fillId="0" borderId="12" xfId="0" applyNumberFormat="1" applyFont="1" applyBorder="1" applyAlignment="1">
      <alignment horizontal="center" vertical="center"/>
    </xf>
    <xf numFmtId="0" fontId="0" fillId="2" borderId="12" xfId="0" applyFont="1" applyFill="1" applyBorder="1" applyAlignment="1">
      <alignment/>
    </xf>
    <xf numFmtId="0" fontId="0" fillId="2" borderId="0" xfId="0" applyFont="1" applyFill="1" applyAlignment="1">
      <alignment/>
    </xf>
    <xf numFmtId="0" fontId="8" fillId="2" borderId="12" xfId="0" applyFont="1" applyFill="1" applyBorder="1" applyAlignment="1">
      <alignment wrapText="1"/>
    </xf>
    <xf numFmtId="0" fontId="8" fillId="2" borderId="12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167" fontId="8" fillId="2" borderId="10" xfId="0" applyNumberFormat="1" applyFont="1" applyFill="1" applyBorder="1" applyAlignment="1">
      <alignment horizontal="center"/>
    </xf>
    <xf numFmtId="0" fontId="8" fillId="39" borderId="13" xfId="0" applyFont="1" applyFill="1" applyBorder="1" applyAlignment="1">
      <alignment horizontal="center"/>
    </xf>
    <xf numFmtId="167" fontId="10" fillId="39" borderId="14" xfId="0" applyNumberFormat="1" applyFont="1" applyFill="1" applyBorder="1" applyAlignment="1">
      <alignment horizontal="center"/>
    </xf>
    <xf numFmtId="167" fontId="7" fillId="39" borderId="14" xfId="0" applyNumberFormat="1" applyFont="1" applyFill="1" applyBorder="1" applyAlignment="1">
      <alignment horizontal="center"/>
    </xf>
    <xf numFmtId="167" fontId="9" fillId="39" borderId="14" xfId="0" applyNumberFormat="1" applyFont="1" applyFill="1" applyBorder="1" applyAlignment="1">
      <alignment horizontal="center"/>
    </xf>
    <xf numFmtId="0" fontId="0" fillId="39" borderId="12" xfId="0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17" fillId="0" borderId="12" xfId="0" applyFont="1" applyBorder="1" applyAlignment="1">
      <alignment horizontal="center" wrapText="1"/>
    </xf>
    <xf numFmtId="0" fontId="17" fillId="39" borderId="13" xfId="0" applyFont="1" applyFill="1" applyBorder="1" applyAlignment="1">
      <alignment horizontal="center" wrapText="1"/>
    </xf>
    <xf numFmtId="0" fontId="8" fillId="39" borderId="13" xfId="0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center" vertical="center"/>
    </xf>
    <xf numFmtId="167" fontId="10" fillId="39" borderId="12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11" fillId="0" borderId="0" xfId="0" applyNumberFormat="1" applyFont="1" applyAlignment="1">
      <alignment/>
    </xf>
    <xf numFmtId="0" fontId="0" fillId="0" borderId="0" xfId="0" applyBorder="1" applyAlignment="1">
      <alignment/>
    </xf>
    <xf numFmtId="167" fontId="6" fillId="0" borderId="12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 horizontal="center" vertical="center"/>
    </xf>
    <xf numFmtId="167" fontId="8" fillId="0" borderId="12" xfId="0" applyNumberFormat="1" applyFont="1" applyBorder="1" applyAlignment="1">
      <alignment horizontal="center" vertical="center"/>
    </xf>
    <xf numFmtId="167" fontId="10" fillId="39" borderId="12" xfId="0" applyNumberFormat="1" applyFont="1" applyFill="1" applyBorder="1" applyAlignment="1">
      <alignment/>
    </xf>
    <xf numFmtId="167" fontId="8" fillId="2" borderId="0" xfId="0" applyNumberFormat="1" applyFont="1" applyFill="1" applyBorder="1" applyAlignment="1">
      <alignment horizontal="center"/>
    </xf>
    <xf numFmtId="0" fontId="8" fillId="41" borderId="12" xfId="0" applyFont="1" applyFill="1" applyBorder="1" applyAlignment="1">
      <alignment horizontal="center" vertical="center"/>
    </xf>
    <xf numFmtId="0" fontId="8" fillId="41" borderId="12" xfId="0" applyFont="1" applyFill="1" applyBorder="1" applyAlignment="1">
      <alignment horizontal="center"/>
    </xf>
    <xf numFmtId="0" fontId="8" fillId="42" borderId="12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/>
    </xf>
    <xf numFmtId="0" fontId="10" fillId="42" borderId="12" xfId="0" applyFont="1" applyFill="1" applyBorder="1" applyAlignment="1">
      <alignment horizontal="center"/>
    </xf>
    <xf numFmtId="167" fontId="8" fillId="43" borderId="12" xfId="0" applyNumberFormat="1" applyFont="1" applyFill="1" applyBorder="1" applyAlignment="1">
      <alignment horizontal="center"/>
    </xf>
    <xf numFmtId="167" fontId="10" fillId="43" borderId="12" xfId="0" applyNumberFormat="1" applyFont="1" applyFill="1" applyBorder="1" applyAlignment="1">
      <alignment horizontal="center"/>
    </xf>
    <xf numFmtId="0" fontId="8" fillId="11" borderId="14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horizontal="center"/>
    </xf>
    <xf numFmtId="169" fontId="7" fillId="2" borderId="13" xfId="0" applyNumberFormat="1" applyFont="1" applyFill="1" applyBorder="1" applyAlignment="1">
      <alignment/>
    </xf>
    <xf numFmtId="0" fontId="8" fillId="2" borderId="12" xfId="0" applyNumberFormat="1" applyFont="1" applyFill="1" applyBorder="1" applyAlignment="1">
      <alignment horizontal="right"/>
    </xf>
    <xf numFmtId="0" fontId="8" fillId="44" borderId="12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8" fillId="11" borderId="16" xfId="0" applyFont="1" applyFill="1" applyBorder="1" applyAlignment="1">
      <alignment horizontal="center" vertical="center" wrapText="1"/>
    </xf>
    <xf numFmtId="0" fontId="8" fillId="45" borderId="16" xfId="0" applyFont="1" applyFill="1" applyBorder="1" applyAlignment="1">
      <alignment horizontal="center" vertical="center" wrapText="1"/>
    </xf>
    <xf numFmtId="0" fontId="20" fillId="41" borderId="12" xfId="0" applyFont="1" applyFill="1" applyBorder="1" applyAlignment="1">
      <alignment horizontal="center" vertical="center"/>
    </xf>
    <xf numFmtId="169" fontId="8" fillId="0" borderId="13" xfId="0" applyNumberFormat="1" applyFont="1" applyFill="1" applyBorder="1" applyAlignment="1">
      <alignment horizontal="center"/>
    </xf>
    <xf numFmtId="169" fontId="10" fillId="39" borderId="13" xfId="0" applyNumberFormat="1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11" fillId="11" borderId="16" xfId="0" applyFont="1" applyFill="1" applyBorder="1" applyAlignment="1">
      <alignment/>
    </xf>
    <xf numFmtId="0" fontId="10" fillId="11" borderId="17" xfId="0" applyFont="1" applyFill="1" applyBorder="1" applyAlignment="1">
      <alignment horizontal="center" vertical="center" wrapText="1"/>
    </xf>
    <xf numFmtId="0" fontId="10" fillId="11" borderId="18" xfId="0" applyFont="1" applyFill="1" applyBorder="1" applyAlignment="1">
      <alignment horizontal="center" vertical="center" wrapText="1"/>
    </xf>
    <xf numFmtId="0" fontId="10" fillId="11" borderId="12" xfId="0" applyFont="1" applyFill="1" applyBorder="1" applyAlignment="1">
      <alignment horizontal="center" vertical="center" wrapText="1"/>
    </xf>
    <xf numFmtId="0" fontId="8" fillId="11" borderId="19" xfId="0" applyFont="1" applyFill="1" applyBorder="1" applyAlignment="1">
      <alignment horizontal="center" vertical="center" wrapText="1"/>
    </xf>
    <xf numFmtId="0" fontId="8" fillId="11" borderId="20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/>
    </xf>
    <xf numFmtId="0" fontId="8" fillId="11" borderId="21" xfId="0" applyFont="1" applyFill="1" applyBorder="1" applyAlignment="1">
      <alignment horizontal="center" vertical="center" wrapText="1"/>
    </xf>
    <xf numFmtId="169" fontId="10" fillId="2" borderId="12" xfId="0" applyNumberFormat="1" applyFont="1" applyFill="1" applyBorder="1" applyAlignment="1">
      <alignment horizontal="right"/>
    </xf>
    <xf numFmtId="169" fontId="7" fillId="43" borderId="12" xfId="0" applyNumberFormat="1" applyFont="1" applyFill="1" applyBorder="1" applyAlignment="1">
      <alignment horizontal="right"/>
    </xf>
    <xf numFmtId="0" fontId="10" fillId="11" borderId="12" xfId="0" applyFont="1" applyFill="1" applyBorder="1" applyAlignment="1">
      <alignment horizontal="center"/>
    </xf>
    <xf numFmtId="169" fontId="10" fillId="11" borderId="12" xfId="0" applyNumberFormat="1" applyFont="1" applyFill="1" applyBorder="1" applyAlignment="1">
      <alignment horizontal="center"/>
    </xf>
    <xf numFmtId="169" fontId="7" fillId="11" borderId="12" xfId="0" applyNumberFormat="1" applyFont="1" applyFill="1" applyBorder="1" applyAlignment="1">
      <alignment horizontal="center"/>
    </xf>
    <xf numFmtId="0" fontId="56" fillId="43" borderId="12" xfId="0" applyNumberFormat="1" applyFont="1" applyFill="1" applyBorder="1" applyAlignment="1">
      <alignment horizontal="right"/>
    </xf>
    <xf numFmtId="169" fontId="7" fillId="11" borderId="13" xfId="0" applyNumberFormat="1" applyFont="1" applyFill="1" applyBorder="1" applyAlignment="1">
      <alignment horizontal="center"/>
    </xf>
    <xf numFmtId="0" fontId="8" fillId="46" borderId="12" xfId="0" applyFont="1" applyFill="1" applyBorder="1" applyAlignment="1">
      <alignment horizontal="center" wrapText="1"/>
    </xf>
    <xf numFmtId="0" fontId="8" fillId="46" borderId="12" xfId="0" applyFont="1" applyFill="1" applyBorder="1" applyAlignment="1">
      <alignment horizontal="center"/>
    </xf>
    <xf numFmtId="0" fontId="9" fillId="2" borderId="12" xfId="0" applyNumberFormat="1" applyFont="1" applyFill="1" applyBorder="1" applyAlignment="1">
      <alignment horizontal="right"/>
    </xf>
    <xf numFmtId="0" fontId="8" fillId="47" borderId="12" xfId="0" applyFont="1" applyFill="1" applyBorder="1" applyAlignment="1">
      <alignment horizontal="left" vertical="center" wrapText="1"/>
    </xf>
    <xf numFmtId="0" fontId="8" fillId="47" borderId="12" xfId="0" applyFont="1" applyFill="1" applyBorder="1" applyAlignment="1">
      <alignment horizontal="center" vertical="center" wrapText="1"/>
    </xf>
    <xf numFmtId="0" fontId="8" fillId="47" borderId="12" xfId="0" applyFont="1" applyFill="1" applyBorder="1" applyAlignment="1">
      <alignment horizontal="center" vertical="center"/>
    </xf>
    <xf numFmtId="167" fontId="8" fillId="47" borderId="12" xfId="0" applyNumberFormat="1" applyFont="1" applyFill="1" applyBorder="1" applyAlignment="1">
      <alignment horizontal="center"/>
    </xf>
    <xf numFmtId="0" fontId="8" fillId="48" borderId="13" xfId="0" applyFont="1" applyFill="1" applyBorder="1" applyAlignment="1">
      <alignment horizontal="center"/>
    </xf>
    <xf numFmtId="0" fontId="20" fillId="46" borderId="12" xfId="0" applyFont="1" applyFill="1" applyBorder="1" applyAlignment="1">
      <alignment horizontal="left" vertical="center" wrapText="1"/>
    </xf>
    <xf numFmtId="0" fontId="20" fillId="43" borderId="12" xfId="0" applyFont="1" applyFill="1" applyBorder="1" applyAlignment="1" applyProtection="1">
      <alignment horizontal="left" vertical="center" wrapText="1"/>
      <protection locked="0"/>
    </xf>
    <xf numFmtId="0" fontId="20" fillId="46" borderId="12" xfId="0" applyFont="1" applyFill="1" applyBorder="1" applyAlignment="1">
      <alignment horizontal="center" vertical="center" wrapText="1"/>
    </xf>
    <xf numFmtId="0" fontId="8" fillId="41" borderId="14" xfId="0" applyFont="1" applyFill="1" applyBorder="1" applyAlignment="1">
      <alignment horizontal="center"/>
    </xf>
    <xf numFmtId="0" fontId="8" fillId="44" borderId="12" xfId="0" applyFont="1" applyFill="1" applyBorder="1" applyAlignment="1">
      <alignment horizontal="center"/>
    </xf>
    <xf numFmtId="0" fontId="8" fillId="42" borderId="13" xfId="0" applyFont="1" applyFill="1" applyBorder="1" applyAlignment="1">
      <alignment horizontal="center"/>
    </xf>
    <xf numFmtId="0" fontId="8" fillId="41" borderId="13" xfId="0" applyFont="1" applyFill="1" applyBorder="1" applyAlignment="1">
      <alignment horizontal="center"/>
    </xf>
    <xf numFmtId="0" fontId="10" fillId="41" borderId="12" xfId="0" applyFont="1" applyFill="1" applyBorder="1" applyAlignment="1">
      <alignment horizontal="center"/>
    </xf>
    <xf numFmtId="0" fontId="9" fillId="2" borderId="14" xfId="0" applyNumberFormat="1" applyFont="1" applyFill="1" applyBorder="1" applyAlignment="1">
      <alignment horizontal="right"/>
    </xf>
    <xf numFmtId="44" fontId="7" fillId="2" borderId="13" xfId="0" applyNumberFormat="1" applyFont="1" applyFill="1" applyBorder="1" applyAlignment="1">
      <alignment/>
    </xf>
    <xf numFmtId="44" fontId="8" fillId="39" borderId="22" xfId="0" applyNumberFormat="1" applyFont="1" applyFill="1" applyBorder="1" applyAlignment="1">
      <alignment horizontal="center"/>
    </xf>
    <xf numFmtId="0" fontId="10" fillId="49" borderId="0" xfId="0" applyFont="1" applyFill="1" applyBorder="1" applyAlignment="1">
      <alignment horizontal="center"/>
    </xf>
    <xf numFmtId="167" fontId="10" fillId="49" borderId="0" xfId="0" applyNumberFormat="1" applyFont="1" applyFill="1" applyBorder="1" applyAlignment="1">
      <alignment horizontal="center"/>
    </xf>
    <xf numFmtId="167" fontId="7" fillId="49" borderId="0" xfId="0" applyNumberFormat="1" applyFont="1" applyFill="1" applyBorder="1" applyAlignment="1">
      <alignment horizontal="center"/>
    </xf>
    <xf numFmtId="167" fontId="9" fillId="49" borderId="0" xfId="0" applyNumberFormat="1" applyFont="1" applyFill="1" applyBorder="1" applyAlignment="1">
      <alignment horizontal="center"/>
    </xf>
    <xf numFmtId="44" fontId="8" fillId="49" borderId="0" xfId="0" applyNumberFormat="1" applyFont="1" applyFill="1" applyBorder="1" applyAlignment="1">
      <alignment horizontal="center"/>
    </xf>
    <xf numFmtId="0" fontId="0" fillId="49" borderId="0" xfId="0" applyFill="1" applyBorder="1" applyAlignment="1">
      <alignment/>
    </xf>
    <xf numFmtId="9" fontId="7" fillId="49" borderId="0" xfId="0" applyNumberFormat="1" applyFont="1" applyFill="1" applyBorder="1" applyAlignment="1">
      <alignment horizontal="center"/>
    </xf>
    <xf numFmtId="44" fontId="0" fillId="0" borderId="0" xfId="0" applyNumberFormat="1" applyAlignment="1">
      <alignment/>
    </xf>
    <xf numFmtId="0" fontId="8" fillId="50" borderId="12" xfId="0" applyFont="1" applyFill="1" applyBorder="1" applyAlignment="1">
      <alignment horizontal="center" vertical="center"/>
    </xf>
    <xf numFmtId="0" fontId="0" fillId="51" borderId="12" xfId="0" applyFill="1" applyBorder="1" applyAlignment="1">
      <alignment/>
    </xf>
    <xf numFmtId="0" fontId="8" fillId="51" borderId="12" xfId="0" applyFont="1" applyFill="1" applyBorder="1" applyAlignment="1">
      <alignment horizontal="left" vertical="center"/>
    </xf>
    <xf numFmtId="0" fontId="8" fillId="51" borderId="12" xfId="0" applyFont="1" applyFill="1" applyBorder="1" applyAlignment="1">
      <alignment horizontal="center" vertical="center"/>
    </xf>
    <xf numFmtId="169" fontId="10" fillId="52" borderId="12" xfId="0" applyNumberFormat="1" applyFont="1" applyFill="1" applyBorder="1" applyAlignment="1">
      <alignment horizontal="right"/>
    </xf>
    <xf numFmtId="0" fontId="8" fillId="51" borderId="14" xfId="0" applyFont="1" applyFill="1" applyBorder="1" applyAlignment="1">
      <alignment horizontal="center" vertical="center"/>
    </xf>
    <xf numFmtId="0" fontId="8" fillId="51" borderId="12" xfId="0" applyFont="1" applyFill="1" applyBorder="1" applyAlignment="1">
      <alignment horizontal="left" vertical="center" wrapText="1"/>
    </xf>
    <xf numFmtId="0" fontId="8" fillId="52" borderId="12" xfId="0" applyFont="1" applyFill="1" applyBorder="1" applyAlignment="1">
      <alignment horizontal="left" vertical="center"/>
    </xf>
    <xf numFmtId="0" fontId="8" fillId="52" borderId="12" xfId="0" applyFont="1" applyFill="1" applyBorder="1" applyAlignment="1">
      <alignment horizontal="center" vertical="center"/>
    </xf>
    <xf numFmtId="169" fontId="7" fillId="52" borderId="12" xfId="0" applyNumberFormat="1" applyFont="1" applyFill="1" applyBorder="1" applyAlignment="1">
      <alignment horizontal="right"/>
    </xf>
    <xf numFmtId="0" fontId="56" fillId="52" borderId="12" xfId="0" applyNumberFormat="1" applyFont="1" applyFill="1" applyBorder="1" applyAlignment="1">
      <alignment horizontal="right"/>
    </xf>
    <xf numFmtId="169" fontId="7" fillId="52" borderId="13" xfId="0" applyNumberFormat="1" applyFont="1" applyFill="1" applyBorder="1" applyAlignment="1">
      <alignment/>
    </xf>
    <xf numFmtId="0" fontId="0" fillId="51" borderId="16" xfId="0" applyFill="1" applyBorder="1" applyAlignment="1">
      <alignment/>
    </xf>
    <xf numFmtId="0" fontId="8" fillId="53" borderId="12" xfId="0" applyFont="1" applyFill="1" applyBorder="1" applyAlignment="1">
      <alignment horizontal="left" vertical="center" wrapText="1"/>
    </xf>
    <xf numFmtId="0" fontId="8" fillId="53" borderId="12" xfId="0" applyFont="1" applyFill="1" applyBorder="1" applyAlignment="1">
      <alignment horizontal="center" vertical="center" wrapText="1"/>
    </xf>
    <xf numFmtId="0" fontId="8" fillId="53" borderId="12" xfId="0" applyFont="1" applyFill="1" applyBorder="1" applyAlignment="1">
      <alignment horizontal="center" vertical="center"/>
    </xf>
    <xf numFmtId="0" fontId="8" fillId="53" borderId="13" xfId="0" applyFont="1" applyFill="1" applyBorder="1" applyAlignment="1">
      <alignment horizontal="center"/>
    </xf>
    <xf numFmtId="167" fontId="8" fillId="53" borderId="14" xfId="0" applyNumberFormat="1" applyFont="1" applyFill="1" applyBorder="1" applyAlignment="1">
      <alignment horizontal="center"/>
    </xf>
    <xf numFmtId="0" fontId="9" fillId="52" borderId="14" xfId="0" applyNumberFormat="1" applyFont="1" applyFill="1" applyBorder="1" applyAlignment="1">
      <alignment horizontal="right"/>
    </xf>
    <xf numFmtId="167" fontId="7" fillId="52" borderId="12" xfId="0" applyNumberFormat="1" applyFont="1" applyFill="1" applyBorder="1" applyAlignment="1">
      <alignment horizontal="right"/>
    </xf>
    <xf numFmtId="44" fontId="7" fillId="52" borderId="13" xfId="0" applyNumberFormat="1" applyFont="1" applyFill="1" applyBorder="1" applyAlignment="1">
      <alignment/>
    </xf>
    <xf numFmtId="167" fontId="7" fillId="52" borderId="14" xfId="0" applyNumberFormat="1" applyFont="1" applyFill="1" applyBorder="1" applyAlignment="1">
      <alignment horizontal="right"/>
    </xf>
    <xf numFmtId="44" fontId="7" fillId="52" borderId="22" xfId="0" applyNumberFormat="1" applyFont="1" applyFill="1" applyBorder="1" applyAlignment="1">
      <alignment/>
    </xf>
    <xf numFmtId="167" fontId="7" fillId="2" borderId="14" xfId="0" applyNumberFormat="1" applyFont="1" applyFill="1" applyBorder="1" applyAlignment="1">
      <alignment horizontal="right"/>
    </xf>
    <xf numFmtId="167" fontId="8" fillId="53" borderId="23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center"/>
    </xf>
    <xf numFmtId="0" fontId="8" fillId="39" borderId="22" xfId="0" applyFont="1" applyFill="1" applyBorder="1" applyAlignment="1">
      <alignment horizontal="center" vertical="center"/>
    </xf>
    <xf numFmtId="0" fontId="8" fillId="53" borderId="24" xfId="0" applyFont="1" applyFill="1" applyBorder="1" applyAlignment="1">
      <alignment horizontal="left" vertical="center" wrapText="1"/>
    </xf>
    <xf numFmtId="0" fontId="8" fillId="53" borderId="24" xfId="0" applyFont="1" applyFill="1" applyBorder="1" applyAlignment="1">
      <alignment horizontal="center" vertical="center" wrapText="1"/>
    </xf>
    <xf numFmtId="0" fontId="8" fillId="53" borderId="24" xfId="0" applyFont="1" applyFill="1" applyBorder="1" applyAlignment="1">
      <alignment horizontal="center" vertical="center"/>
    </xf>
    <xf numFmtId="0" fontId="8" fillId="53" borderId="23" xfId="0" applyFont="1" applyFill="1" applyBorder="1" applyAlignment="1">
      <alignment horizontal="center" vertical="center" wrapText="1"/>
    </xf>
    <xf numFmtId="0" fontId="8" fillId="53" borderId="22" xfId="0" applyFont="1" applyFill="1" applyBorder="1" applyAlignment="1">
      <alignment horizontal="center"/>
    </xf>
    <xf numFmtId="0" fontId="8" fillId="39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41" borderId="13" xfId="0" applyFont="1" applyFill="1" applyBorder="1" applyAlignment="1">
      <alignment horizontal="center"/>
    </xf>
    <xf numFmtId="0" fontId="10" fillId="41" borderId="25" xfId="0" applyFont="1" applyFill="1" applyBorder="1" applyAlignment="1">
      <alignment horizontal="center"/>
    </xf>
    <xf numFmtId="0" fontId="10" fillId="41" borderId="26" xfId="0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 wrapText="1"/>
    </xf>
    <xf numFmtId="0" fontId="19" fillId="39" borderId="12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0" fillId="11" borderId="12" xfId="0" applyFont="1" applyFill="1" applyBorder="1" applyAlignment="1">
      <alignment horizontal="center"/>
    </xf>
  </cellXfs>
  <cellStyles count="73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Hyperlink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ny 2" xfId="73"/>
    <cellStyle name="Normalny 3" xfId="74"/>
    <cellStyle name="Obliczenia" xfId="75"/>
    <cellStyle name="Followed Hyperlink" xfId="76"/>
    <cellStyle name="Percent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e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EEEEEE"/>
      <rgbColor rgb="00CCFFFF"/>
      <rgbColor rgb="00660066"/>
      <rgbColor rgb="00FF8080"/>
      <rgbColor rgb="000066CC"/>
      <rgbColor rgb="00FFDBB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5EB91E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CE181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369"/>
  <sheetViews>
    <sheetView tabSelected="1" zoomScale="87" zoomScaleNormal="87" zoomScalePageLayoutView="0" workbookViewId="0" topLeftCell="A1">
      <pane ySplit="6" topLeftCell="A10" activePane="bottomLeft" state="frozen"/>
      <selection pane="topLeft" activeCell="A1" sqref="A1"/>
      <selection pane="bottomLeft" activeCell="C354" sqref="C354"/>
    </sheetView>
  </sheetViews>
  <sheetFormatPr defaultColWidth="8.7109375" defaultRowHeight="12.75"/>
  <cols>
    <col min="1" max="1" width="4.8515625" style="1" customWidth="1"/>
    <col min="2" max="2" width="47.8515625" style="1" customWidth="1"/>
    <col min="3" max="3" width="41.8515625" style="1" customWidth="1"/>
    <col min="4" max="4" width="37.57421875" style="1" customWidth="1"/>
    <col min="5" max="5" width="24.421875" style="1" customWidth="1"/>
    <col min="6" max="6" width="18.57421875" style="1" customWidth="1"/>
    <col min="7" max="7" width="12.57421875" style="1" customWidth="1"/>
    <col min="8" max="8" width="17.140625" style="0" customWidth="1"/>
    <col min="9" max="9" width="11.8515625" style="0" customWidth="1"/>
    <col min="10" max="10" width="13.57421875" style="0" customWidth="1"/>
    <col min="11" max="11" width="16.421875" style="0" customWidth="1"/>
    <col min="12" max="12" width="17.57421875" style="0" customWidth="1"/>
  </cols>
  <sheetData>
    <row r="1" spans="1:7" ht="12.75">
      <c r="A1" s="2"/>
      <c r="B1" s="2"/>
      <c r="C1" s="195"/>
      <c r="D1" s="195"/>
      <c r="E1" s="195"/>
      <c r="F1" s="195"/>
      <c r="G1" s="2"/>
    </row>
    <row r="2" spans="1:11" ht="15.75">
      <c r="A2" s="3"/>
      <c r="B2" s="3"/>
      <c r="C2" s="194" t="s">
        <v>0</v>
      </c>
      <c r="D2" s="194"/>
      <c r="E2" s="194"/>
      <c r="F2" s="194"/>
      <c r="G2" s="3"/>
      <c r="I2" s="5"/>
      <c r="J2" s="6"/>
      <c r="K2" s="7" t="s">
        <v>1</v>
      </c>
    </row>
    <row r="3" spans="1:10" ht="12.75">
      <c r="A3" s="3"/>
      <c r="B3" s="3"/>
      <c r="C3" s="3"/>
      <c r="D3" s="3"/>
      <c r="E3" s="3"/>
      <c r="F3" s="3"/>
      <c r="G3" s="3"/>
      <c r="H3" s="8"/>
      <c r="I3" s="3"/>
      <c r="J3" s="6"/>
    </row>
    <row r="4" spans="1:10" ht="14.25">
      <c r="A4" s="3"/>
      <c r="B4" s="9" t="s">
        <v>2</v>
      </c>
      <c r="C4" s="3"/>
      <c r="D4" s="3"/>
      <c r="E4" s="3"/>
      <c r="F4" s="3"/>
      <c r="G4" s="3"/>
      <c r="H4" s="8"/>
      <c r="I4" s="3"/>
      <c r="J4" s="6"/>
    </row>
    <row r="5" spans="1:10" ht="12.75">
      <c r="A5" s="3"/>
      <c r="B5" s="3"/>
      <c r="C5" s="3"/>
      <c r="D5" s="3"/>
      <c r="E5" s="3"/>
      <c r="F5" s="3"/>
      <c r="G5" s="3"/>
      <c r="H5" s="8"/>
      <c r="I5" s="3"/>
      <c r="J5" s="6"/>
    </row>
    <row r="6" spans="1:13" ht="98.25" customHeight="1">
      <c r="A6" s="10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1:13" ht="1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3">
        <v>12</v>
      </c>
      <c r="M7" s="14">
        <v>13</v>
      </c>
    </row>
    <row r="8" spans="1:13" ht="15" customHeight="1">
      <c r="A8" s="12" t="s">
        <v>16</v>
      </c>
      <c r="B8" s="12" t="s">
        <v>16</v>
      </c>
      <c r="C8" s="12" t="s">
        <v>16</v>
      </c>
      <c r="D8" s="12" t="s">
        <v>16</v>
      </c>
      <c r="E8" s="12" t="s">
        <v>16</v>
      </c>
      <c r="F8" s="12" t="s">
        <v>16</v>
      </c>
      <c r="G8" s="12" t="s">
        <v>16</v>
      </c>
      <c r="H8" s="12" t="s">
        <v>16</v>
      </c>
      <c r="I8" s="12" t="s">
        <v>17</v>
      </c>
      <c r="J8" s="12" t="s">
        <v>18</v>
      </c>
      <c r="K8" s="12" t="s">
        <v>19</v>
      </c>
      <c r="L8" s="13" t="s">
        <v>20</v>
      </c>
      <c r="M8" s="15" t="s">
        <v>16</v>
      </c>
    </row>
    <row r="9" spans="1:13" ht="12.75">
      <c r="A9" s="16">
        <v>1</v>
      </c>
      <c r="B9" s="17" t="s">
        <v>21</v>
      </c>
      <c r="C9" s="17" t="s">
        <v>22</v>
      </c>
      <c r="D9" s="18" t="s">
        <v>23</v>
      </c>
      <c r="E9" s="18" t="s">
        <v>24</v>
      </c>
      <c r="F9" s="18" t="s">
        <v>25</v>
      </c>
      <c r="G9" s="137">
        <v>165</v>
      </c>
      <c r="H9" s="19"/>
      <c r="I9" s="20"/>
      <c r="J9" s="128"/>
      <c r="K9" s="20"/>
      <c r="L9" s="143"/>
      <c r="M9" s="21"/>
    </row>
    <row r="10" spans="1:13" ht="12.75">
      <c r="A10" s="22">
        <v>2</v>
      </c>
      <c r="B10" s="23" t="s">
        <v>26</v>
      </c>
      <c r="C10" s="23"/>
      <c r="D10" s="18" t="s">
        <v>27</v>
      </c>
      <c r="E10" s="18"/>
      <c r="F10" s="18">
        <v>30</v>
      </c>
      <c r="G10" s="138">
        <v>2</v>
      </c>
      <c r="H10" s="24"/>
      <c r="I10" s="20"/>
      <c r="J10" s="142"/>
      <c r="K10" s="20"/>
      <c r="L10" s="143"/>
      <c r="M10" s="21"/>
    </row>
    <row r="11" spans="1:13" ht="12.75">
      <c r="A11" s="16">
        <v>3</v>
      </c>
      <c r="B11" s="25" t="s">
        <v>30</v>
      </c>
      <c r="C11" s="26" t="s">
        <v>31</v>
      </c>
      <c r="D11" s="27" t="s">
        <v>32</v>
      </c>
      <c r="E11" s="27">
        <v>0.02</v>
      </c>
      <c r="F11" s="27" t="s">
        <v>33</v>
      </c>
      <c r="G11" s="92">
        <v>105</v>
      </c>
      <c r="H11" s="28"/>
      <c r="I11" s="20"/>
      <c r="J11" s="128"/>
      <c r="K11" s="20"/>
      <c r="L11" s="143"/>
      <c r="M11" s="21"/>
    </row>
    <row r="12" spans="1:13" ht="12.75">
      <c r="A12" s="22">
        <v>4</v>
      </c>
      <c r="B12" s="23" t="s">
        <v>34</v>
      </c>
      <c r="C12" s="23" t="s">
        <v>35</v>
      </c>
      <c r="D12" s="18" t="s">
        <v>27</v>
      </c>
      <c r="E12" s="18">
        <v>0.1</v>
      </c>
      <c r="F12" s="18">
        <v>50</v>
      </c>
      <c r="G12" s="93">
        <v>3</v>
      </c>
      <c r="H12" s="28"/>
      <c r="I12" s="20"/>
      <c r="J12" s="128"/>
      <c r="K12" s="20"/>
      <c r="L12" s="143"/>
      <c r="M12" s="21"/>
    </row>
    <row r="13" spans="1:13" ht="12.75">
      <c r="A13" s="16">
        <v>5</v>
      </c>
      <c r="B13" s="17" t="s">
        <v>36</v>
      </c>
      <c r="C13" s="17" t="s">
        <v>37</v>
      </c>
      <c r="D13" s="18" t="s">
        <v>28</v>
      </c>
      <c r="E13" s="18" t="s">
        <v>38</v>
      </c>
      <c r="F13" s="18"/>
      <c r="G13" s="93">
        <v>3</v>
      </c>
      <c r="H13" s="28"/>
      <c r="I13" s="20"/>
      <c r="J13" s="128"/>
      <c r="K13" s="20"/>
      <c r="L13" s="143"/>
      <c r="M13" s="21"/>
    </row>
    <row r="14" spans="1:13" ht="25.5">
      <c r="A14" s="22">
        <v>6</v>
      </c>
      <c r="B14" s="25" t="s">
        <v>39</v>
      </c>
      <c r="C14" s="26" t="s">
        <v>40</v>
      </c>
      <c r="D14" s="27" t="s">
        <v>28</v>
      </c>
      <c r="E14" s="27" t="s">
        <v>41</v>
      </c>
      <c r="F14" s="27" t="s">
        <v>989</v>
      </c>
      <c r="G14" s="92">
        <v>10</v>
      </c>
      <c r="H14" s="28"/>
      <c r="I14" s="20"/>
      <c r="J14" s="128"/>
      <c r="K14" s="20"/>
      <c r="L14" s="143"/>
      <c r="M14" s="21"/>
    </row>
    <row r="15" spans="1:13" ht="12.75">
      <c r="A15" s="16">
        <v>7</v>
      </c>
      <c r="B15" s="17" t="s">
        <v>43</v>
      </c>
      <c r="C15" s="17" t="s">
        <v>44</v>
      </c>
      <c r="D15" s="18" t="s">
        <v>45</v>
      </c>
      <c r="E15" s="18" t="s">
        <v>46</v>
      </c>
      <c r="F15" s="18"/>
      <c r="G15" s="93">
        <v>3</v>
      </c>
      <c r="H15" s="28"/>
      <c r="I15" s="20"/>
      <c r="J15" s="128"/>
      <c r="K15" s="20"/>
      <c r="L15" s="143"/>
      <c r="M15" s="21"/>
    </row>
    <row r="16" spans="1:13" ht="12.75">
      <c r="A16" s="22">
        <v>8</v>
      </c>
      <c r="B16" s="17" t="s">
        <v>47</v>
      </c>
      <c r="C16" s="17" t="s">
        <v>47</v>
      </c>
      <c r="D16" s="30" t="s">
        <v>48</v>
      </c>
      <c r="E16" s="31">
        <v>0.2</v>
      </c>
      <c r="F16" s="30" t="s">
        <v>49</v>
      </c>
      <c r="G16" s="93">
        <v>180</v>
      </c>
      <c r="H16" s="28"/>
      <c r="I16" s="20"/>
      <c r="J16" s="128"/>
      <c r="K16" s="20"/>
      <c r="L16" s="143"/>
      <c r="M16" s="21"/>
    </row>
    <row r="17" spans="1:13" ht="12.75">
      <c r="A17" s="16">
        <v>9</v>
      </c>
      <c r="B17" s="25" t="s">
        <v>50</v>
      </c>
      <c r="C17" s="25" t="s">
        <v>51</v>
      </c>
      <c r="D17" s="32" t="s">
        <v>52</v>
      </c>
      <c r="E17" s="32" t="s">
        <v>53</v>
      </c>
      <c r="F17" s="32" t="s">
        <v>54</v>
      </c>
      <c r="G17" s="92">
        <v>12</v>
      </c>
      <c r="H17" s="28"/>
      <c r="I17" s="20"/>
      <c r="J17" s="128"/>
      <c r="K17" s="20"/>
      <c r="L17" s="143"/>
      <c r="M17" s="21"/>
    </row>
    <row r="18" spans="1:13" ht="12.75">
      <c r="A18" s="22">
        <v>10</v>
      </c>
      <c r="B18" s="25" t="s">
        <v>55</v>
      </c>
      <c r="C18" s="26" t="s">
        <v>56</v>
      </c>
      <c r="D18" s="32" t="s">
        <v>57</v>
      </c>
      <c r="E18" s="32" t="s">
        <v>58</v>
      </c>
      <c r="F18" s="32" t="s">
        <v>59</v>
      </c>
      <c r="G18" s="92">
        <v>10</v>
      </c>
      <c r="H18" s="28"/>
      <c r="I18" s="20"/>
      <c r="J18" s="128"/>
      <c r="K18" s="20"/>
      <c r="L18" s="143"/>
      <c r="M18" s="21"/>
    </row>
    <row r="19" spans="1:13" ht="12.75">
      <c r="A19" s="16">
        <v>11</v>
      </c>
      <c r="B19" s="25" t="s">
        <v>55</v>
      </c>
      <c r="C19" s="26" t="s">
        <v>56</v>
      </c>
      <c r="D19" s="32" t="s">
        <v>28</v>
      </c>
      <c r="E19" s="32" t="s">
        <v>60</v>
      </c>
      <c r="F19" s="32" t="s">
        <v>61</v>
      </c>
      <c r="G19" s="92">
        <v>20</v>
      </c>
      <c r="H19" s="28"/>
      <c r="I19" s="20"/>
      <c r="J19" s="128"/>
      <c r="K19" s="20"/>
      <c r="L19" s="143"/>
      <c r="M19" s="21"/>
    </row>
    <row r="20" spans="1:13" ht="12.75">
      <c r="A20" s="22">
        <v>12</v>
      </c>
      <c r="B20" s="23" t="s">
        <v>62</v>
      </c>
      <c r="C20" s="23" t="s">
        <v>63</v>
      </c>
      <c r="D20" s="30" t="s">
        <v>64</v>
      </c>
      <c r="E20" s="31">
        <v>0.02</v>
      </c>
      <c r="F20" s="30" t="s">
        <v>65</v>
      </c>
      <c r="G20" s="93">
        <v>10</v>
      </c>
      <c r="H20" s="28"/>
      <c r="I20" s="20"/>
      <c r="J20" s="128"/>
      <c r="K20" s="20"/>
      <c r="L20" s="143"/>
      <c r="M20" s="21"/>
    </row>
    <row r="21" spans="1:13" ht="12.75">
      <c r="A21" s="16">
        <v>13</v>
      </c>
      <c r="B21" s="25" t="s">
        <v>66</v>
      </c>
      <c r="C21" s="26" t="s">
        <v>67</v>
      </c>
      <c r="D21" s="27" t="s">
        <v>68</v>
      </c>
      <c r="E21" s="27" t="s">
        <v>69</v>
      </c>
      <c r="F21" s="27" t="s">
        <v>70</v>
      </c>
      <c r="G21" s="93">
        <v>10</v>
      </c>
      <c r="H21" s="28"/>
      <c r="I21" s="20"/>
      <c r="J21" s="128"/>
      <c r="K21" s="20"/>
      <c r="L21" s="143"/>
      <c r="M21" s="21"/>
    </row>
    <row r="22" spans="1:13" ht="12.75">
      <c r="A22" s="22">
        <v>14</v>
      </c>
      <c r="B22" s="23" t="s">
        <v>71</v>
      </c>
      <c r="C22" s="23" t="s">
        <v>72</v>
      </c>
      <c r="D22" s="18" t="s">
        <v>73</v>
      </c>
      <c r="E22" s="18" t="s">
        <v>74</v>
      </c>
      <c r="F22" s="18">
        <v>30</v>
      </c>
      <c r="G22" s="93">
        <v>2</v>
      </c>
      <c r="H22" s="28"/>
      <c r="I22" s="20"/>
      <c r="J22" s="128"/>
      <c r="K22" s="20"/>
      <c r="L22" s="143"/>
      <c r="M22" s="21"/>
    </row>
    <row r="23" spans="1:13" ht="12.75">
      <c r="A23" s="16">
        <v>15</v>
      </c>
      <c r="B23" s="25" t="s">
        <v>75</v>
      </c>
      <c r="C23" s="25" t="s">
        <v>76</v>
      </c>
      <c r="D23" s="18" t="s">
        <v>77</v>
      </c>
      <c r="E23" s="18" t="s">
        <v>78</v>
      </c>
      <c r="F23" s="18">
        <v>50</v>
      </c>
      <c r="G23" s="93">
        <v>5</v>
      </c>
      <c r="H23" s="28"/>
      <c r="I23" s="20"/>
      <c r="J23" s="128"/>
      <c r="K23" s="20"/>
      <c r="L23" s="143"/>
      <c r="M23" s="21"/>
    </row>
    <row r="24" spans="1:13" ht="12.75">
      <c r="A24" s="22">
        <v>16</v>
      </c>
      <c r="B24" s="25" t="s">
        <v>79</v>
      </c>
      <c r="C24" s="26" t="s">
        <v>80</v>
      </c>
      <c r="D24" s="27" t="s">
        <v>81</v>
      </c>
      <c r="E24" s="27" t="s">
        <v>82</v>
      </c>
      <c r="F24" s="27" t="s">
        <v>83</v>
      </c>
      <c r="G24" s="92">
        <v>15</v>
      </c>
      <c r="H24" s="28"/>
      <c r="I24" s="20"/>
      <c r="J24" s="128"/>
      <c r="K24" s="20"/>
      <c r="L24" s="143"/>
      <c r="M24" s="21"/>
    </row>
    <row r="25" spans="1:13" ht="12.75">
      <c r="A25" s="16">
        <v>17</v>
      </c>
      <c r="B25" s="25" t="s">
        <v>84</v>
      </c>
      <c r="C25" s="26" t="s">
        <v>85</v>
      </c>
      <c r="D25" s="27" t="s">
        <v>86</v>
      </c>
      <c r="E25" s="27" t="s">
        <v>87</v>
      </c>
      <c r="F25" s="27" t="s">
        <v>88</v>
      </c>
      <c r="G25" s="92">
        <v>1</v>
      </c>
      <c r="H25" s="28"/>
      <c r="I25" s="20"/>
      <c r="J25" s="128"/>
      <c r="K25" s="20"/>
      <c r="L25" s="143"/>
      <c r="M25" s="21"/>
    </row>
    <row r="26" spans="1:13" ht="12.75">
      <c r="A26" s="22">
        <v>18</v>
      </c>
      <c r="B26" s="17" t="s">
        <v>84</v>
      </c>
      <c r="C26" s="17" t="s">
        <v>89</v>
      </c>
      <c r="D26" s="18" t="s">
        <v>86</v>
      </c>
      <c r="E26" s="18" t="s">
        <v>90</v>
      </c>
      <c r="F26" s="18" t="s">
        <v>88</v>
      </c>
      <c r="G26" s="92">
        <v>30</v>
      </c>
      <c r="H26" s="28"/>
      <c r="I26" s="20"/>
      <c r="J26" s="142"/>
      <c r="K26" s="20"/>
      <c r="L26" s="143"/>
      <c r="M26" s="21"/>
    </row>
    <row r="27" spans="1:13" ht="12.75">
      <c r="A27" s="16">
        <v>19</v>
      </c>
      <c r="B27" s="25" t="s">
        <v>91</v>
      </c>
      <c r="C27" s="26" t="s">
        <v>92</v>
      </c>
      <c r="D27" s="27" t="s">
        <v>93</v>
      </c>
      <c r="E27" s="27" t="s">
        <v>94</v>
      </c>
      <c r="F27" s="27" t="s">
        <v>95</v>
      </c>
      <c r="G27" s="92">
        <v>56</v>
      </c>
      <c r="H27" s="28"/>
      <c r="I27" s="20"/>
      <c r="J27" s="128"/>
      <c r="K27" s="20"/>
      <c r="L27" s="143"/>
      <c r="M27" s="21"/>
    </row>
    <row r="28" spans="1:13" ht="12.75">
      <c r="A28" s="22">
        <v>20</v>
      </c>
      <c r="B28" s="17" t="s">
        <v>96</v>
      </c>
      <c r="C28" s="17" t="s">
        <v>97</v>
      </c>
      <c r="D28" s="18" t="s">
        <v>52</v>
      </c>
      <c r="E28" s="18" t="s">
        <v>100</v>
      </c>
      <c r="F28" s="18" t="s">
        <v>78</v>
      </c>
      <c r="G28" s="93">
        <v>10</v>
      </c>
      <c r="H28" s="28"/>
      <c r="I28" s="20"/>
      <c r="J28" s="128"/>
      <c r="K28" s="20"/>
      <c r="L28" s="143"/>
      <c r="M28" s="21"/>
    </row>
    <row r="29" spans="1:13" ht="12.75">
      <c r="A29" s="16">
        <v>21</v>
      </c>
      <c r="B29" s="26" t="s">
        <v>101</v>
      </c>
      <c r="C29" s="26" t="s">
        <v>101</v>
      </c>
      <c r="D29" s="27" t="s">
        <v>102</v>
      </c>
      <c r="E29" s="27" t="s">
        <v>103</v>
      </c>
      <c r="F29" s="18"/>
      <c r="G29" s="92">
        <v>0</v>
      </c>
      <c r="H29" s="28"/>
      <c r="I29" s="20"/>
      <c r="J29" s="128"/>
      <c r="K29" s="20"/>
      <c r="L29" s="143"/>
      <c r="M29" s="21"/>
    </row>
    <row r="30" spans="1:13" ht="12.75">
      <c r="A30" s="22">
        <v>22</v>
      </c>
      <c r="B30" s="23" t="s">
        <v>104</v>
      </c>
      <c r="C30" s="23" t="s">
        <v>105</v>
      </c>
      <c r="D30" s="30" t="s">
        <v>27</v>
      </c>
      <c r="E30" s="30" t="s">
        <v>106</v>
      </c>
      <c r="F30" s="30" t="s">
        <v>107</v>
      </c>
      <c r="G30" s="93">
        <v>76</v>
      </c>
      <c r="H30" s="28"/>
      <c r="I30" s="20"/>
      <c r="J30" s="128"/>
      <c r="K30" s="20"/>
      <c r="L30" s="143"/>
      <c r="M30" s="21"/>
    </row>
    <row r="31" spans="1:13" ht="12.75">
      <c r="A31" s="16">
        <v>23</v>
      </c>
      <c r="B31" s="17" t="s">
        <v>108</v>
      </c>
      <c r="C31" s="17" t="s">
        <v>109</v>
      </c>
      <c r="D31" s="30" t="s">
        <v>110</v>
      </c>
      <c r="E31" s="30" t="s">
        <v>111</v>
      </c>
      <c r="F31" s="30" t="s">
        <v>112</v>
      </c>
      <c r="G31" s="93">
        <v>40</v>
      </c>
      <c r="H31" s="28"/>
      <c r="I31" s="20"/>
      <c r="J31" s="128"/>
      <c r="K31" s="20"/>
      <c r="L31" s="143"/>
      <c r="M31" s="21"/>
    </row>
    <row r="32" spans="1:13" ht="12.75">
      <c r="A32" s="22">
        <v>24</v>
      </c>
      <c r="B32" s="25" t="s">
        <v>113</v>
      </c>
      <c r="C32" s="26" t="s">
        <v>114</v>
      </c>
      <c r="D32" s="32" t="s">
        <v>28</v>
      </c>
      <c r="E32" s="32" t="s">
        <v>115</v>
      </c>
      <c r="F32" s="32" t="s">
        <v>116</v>
      </c>
      <c r="G32" s="92">
        <v>5</v>
      </c>
      <c r="H32" s="28"/>
      <c r="I32" s="20"/>
      <c r="J32" s="128"/>
      <c r="K32" s="20"/>
      <c r="L32" s="143"/>
      <c r="M32" s="21"/>
    </row>
    <row r="33" spans="1:13" ht="12.75">
      <c r="A33" s="16">
        <v>25</v>
      </c>
      <c r="B33" s="25" t="s">
        <v>113</v>
      </c>
      <c r="C33" s="26" t="s">
        <v>117</v>
      </c>
      <c r="D33" s="27" t="s">
        <v>28</v>
      </c>
      <c r="E33" s="27" t="s">
        <v>118</v>
      </c>
      <c r="F33" s="27" t="s">
        <v>119</v>
      </c>
      <c r="G33" s="92">
        <v>40</v>
      </c>
      <c r="H33" s="28"/>
      <c r="I33" s="20"/>
      <c r="J33" s="128"/>
      <c r="K33" s="20"/>
      <c r="L33" s="143"/>
      <c r="M33" s="21"/>
    </row>
    <row r="34" spans="1:13" ht="12.75">
      <c r="A34" s="22">
        <v>26</v>
      </c>
      <c r="B34" s="25" t="s">
        <v>120</v>
      </c>
      <c r="C34" s="26" t="s">
        <v>121</v>
      </c>
      <c r="D34" s="27" t="s">
        <v>28</v>
      </c>
      <c r="E34" s="27"/>
      <c r="F34" s="27" t="s">
        <v>122</v>
      </c>
      <c r="G34" s="92">
        <v>68</v>
      </c>
      <c r="H34" s="28"/>
      <c r="I34" s="20"/>
      <c r="J34" s="128"/>
      <c r="K34" s="20"/>
      <c r="L34" s="143"/>
      <c r="M34" s="21"/>
    </row>
    <row r="35" spans="1:13" ht="12.75">
      <c r="A35" s="16">
        <v>27</v>
      </c>
      <c r="B35" s="23" t="s">
        <v>123</v>
      </c>
      <c r="C35" s="23" t="s">
        <v>123</v>
      </c>
      <c r="D35" s="18" t="s">
        <v>27</v>
      </c>
      <c r="E35" s="18" t="s">
        <v>124</v>
      </c>
      <c r="F35" s="18" t="s">
        <v>125</v>
      </c>
      <c r="G35" s="93">
        <v>2</v>
      </c>
      <c r="H35" s="28"/>
      <c r="I35" s="20"/>
      <c r="J35" s="128"/>
      <c r="K35" s="20"/>
      <c r="L35" s="143"/>
      <c r="M35" s="21"/>
    </row>
    <row r="36" spans="1:13" ht="12.75">
      <c r="A36" s="22">
        <v>28</v>
      </c>
      <c r="B36" s="25" t="s">
        <v>128</v>
      </c>
      <c r="C36" s="26" t="s">
        <v>129</v>
      </c>
      <c r="D36" s="27" t="s">
        <v>23</v>
      </c>
      <c r="E36" s="27"/>
      <c r="F36" s="27" t="s">
        <v>29</v>
      </c>
      <c r="G36" s="92">
        <v>100</v>
      </c>
      <c r="H36" s="28"/>
      <c r="I36" s="20"/>
      <c r="J36" s="128"/>
      <c r="K36" s="20"/>
      <c r="L36" s="143"/>
      <c r="M36" s="21"/>
    </row>
    <row r="37" spans="1:13" ht="12.75">
      <c r="A37" s="16">
        <v>29</v>
      </c>
      <c r="B37" s="25" t="s">
        <v>130</v>
      </c>
      <c r="C37" s="26" t="s">
        <v>131</v>
      </c>
      <c r="D37" s="27" t="s">
        <v>28</v>
      </c>
      <c r="E37" s="27" t="s">
        <v>132</v>
      </c>
      <c r="F37" s="27" t="s">
        <v>990</v>
      </c>
      <c r="G37" s="92">
        <v>10</v>
      </c>
      <c r="H37" s="28"/>
      <c r="I37" s="20"/>
      <c r="J37" s="128"/>
      <c r="K37" s="20"/>
      <c r="L37" s="143"/>
      <c r="M37" s="21"/>
    </row>
    <row r="38" spans="1:13" ht="12.75">
      <c r="A38" s="22">
        <v>30</v>
      </c>
      <c r="B38" s="25" t="s">
        <v>130</v>
      </c>
      <c r="C38" s="26" t="s">
        <v>131</v>
      </c>
      <c r="D38" s="27" t="s">
        <v>134</v>
      </c>
      <c r="E38" s="27" t="s">
        <v>135</v>
      </c>
      <c r="F38" s="27" t="s">
        <v>136</v>
      </c>
      <c r="G38" s="92">
        <v>3</v>
      </c>
      <c r="H38" s="28"/>
      <c r="I38" s="20"/>
      <c r="J38" s="128"/>
      <c r="K38" s="20"/>
      <c r="L38" s="143"/>
      <c r="M38" s="21"/>
    </row>
    <row r="39" spans="1:13" s="39" customFormat="1" ht="12.75">
      <c r="A39" s="16">
        <v>31</v>
      </c>
      <c r="B39" s="35" t="s">
        <v>130</v>
      </c>
      <c r="C39" s="36" t="s">
        <v>131</v>
      </c>
      <c r="D39" s="32" t="s">
        <v>134</v>
      </c>
      <c r="E39" s="32" t="s">
        <v>137</v>
      </c>
      <c r="F39" s="32" t="s">
        <v>138</v>
      </c>
      <c r="G39" s="92">
        <v>10</v>
      </c>
      <c r="H39" s="37"/>
      <c r="I39" s="20"/>
      <c r="J39" s="128"/>
      <c r="K39" s="20"/>
      <c r="L39" s="143"/>
      <c r="M39" s="38"/>
    </row>
    <row r="40" spans="1:13" ht="12.75">
      <c r="A40" s="22">
        <v>32</v>
      </c>
      <c r="B40" s="25" t="s">
        <v>139</v>
      </c>
      <c r="C40" s="26" t="s">
        <v>140</v>
      </c>
      <c r="D40" s="32" t="s">
        <v>52</v>
      </c>
      <c r="E40" s="32" t="s">
        <v>141</v>
      </c>
      <c r="F40" s="27" t="s">
        <v>142</v>
      </c>
      <c r="G40" s="92">
        <v>40</v>
      </c>
      <c r="H40" s="28"/>
      <c r="I40" s="20"/>
      <c r="J40" s="128"/>
      <c r="K40" s="20"/>
      <c r="L40" s="143"/>
      <c r="M40" s="21"/>
    </row>
    <row r="41" spans="1:13" ht="12.75">
      <c r="A41" s="16">
        <v>33</v>
      </c>
      <c r="B41" s="17" t="s">
        <v>143</v>
      </c>
      <c r="C41" s="17" t="s">
        <v>144</v>
      </c>
      <c r="D41" s="30" t="s">
        <v>52</v>
      </c>
      <c r="E41" s="30" t="s">
        <v>145</v>
      </c>
      <c r="F41" s="18" t="s">
        <v>146</v>
      </c>
      <c r="G41" s="138">
        <v>2</v>
      </c>
      <c r="H41" s="28"/>
      <c r="I41" s="20"/>
      <c r="J41" s="128"/>
      <c r="K41" s="20"/>
      <c r="L41" s="143"/>
      <c r="M41" s="21"/>
    </row>
    <row r="42" spans="1:13" ht="12.75">
      <c r="A42" s="22">
        <v>34</v>
      </c>
      <c r="B42" s="17" t="s">
        <v>148</v>
      </c>
      <c r="C42" s="17" t="s">
        <v>149</v>
      </c>
      <c r="D42" s="30" t="s">
        <v>147</v>
      </c>
      <c r="E42" s="30" t="s">
        <v>99</v>
      </c>
      <c r="F42" s="18" t="s">
        <v>150</v>
      </c>
      <c r="G42" s="93">
        <v>55</v>
      </c>
      <c r="H42" s="28"/>
      <c r="I42" s="20"/>
      <c r="J42" s="128"/>
      <c r="K42" s="20"/>
      <c r="L42" s="143"/>
      <c r="M42" s="21"/>
    </row>
    <row r="43" spans="1:13" ht="12.75">
      <c r="A43" s="16">
        <v>35</v>
      </c>
      <c r="B43" s="25" t="s">
        <v>151</v>
      </c>
      <c r="C43" s="26" t="s">
        <v>152</v>
      </c>
      <c r="D43" s="32" t="s">
        <v>98</v>
      </c>
      <c r="E43" s="32" t="s">
        <v>153</v>
      </c>
      <c r="F43" s="27" t="s">
        <v>154</v>
      </c>
      <c r="G43" s="92">
        <v>40</v>
      </c>
      <c r="H43" s="28"/>
      <c r="I43" s="20"/>
      <c r="J43" s="128"/>
      <c r="K43" s="20"/>
      <c r="L43" s="143"/>
      <c r="M43" s="21"/>
    </row>
    <row r="44" spans="1:13" ht="12.75">
      <c r="A44" s="22">
        <v>36</v>
      </c>
      <c r="B44" s="25" t="s">
        <v>151</v>
      </c>
      <c r="C44" s="26" t="s">
        <v>152</v>
      </c>
      <c r="D44" s="32" t="s">
        <v>28</v>
      </c>
      <c r="E44" s="32" t="s">
        <v>155</v>
      </c>
      <c r="F44" s="27" t="s">
        <v>133</v>
      </c>
      <c r="G44" s="92">
        <v>110</v>
      </c>
      <c r="H44" s="28"/>
      <c r="I44" s="20"/>
      <c r="J44" s="128"/>
      <c r="K44" s="20"/>
      <c r="L44" s="143"/>
      <c r="M44" s="21"/>
    </row>
    <row r="45" spans="1:13" ht="12.75">
      <c r="A45" s="16">
        <v>37</v>
      </c>
      <c r="B45" s="25" t="s">
        <v>151</v>
      </c>
      <c r="C45" s="26" t="s">
        <v>152</v>
      </c>
      <c r="D45" s="30" t="s">
        <v>28</v>
      </c>
      <c r="E45" s="32" t="s">
        <v>155</v>
      </c>
      <c r="F45" s="18" t="s">
        <v>156</v>
      </c>
      <c r="G45" s="93">
        <v>400</v>
      </c>
      <c r="H45" s="28"/>
      <c r="I45" s="20"/>
      <c r="J45" s="128"/>
      <c r="K45" s="20"/>
      <c r="L45" s="143"/>
      <c r="M45" s="21"/>
    </row>
    <row r="46" spans="1:13" ht="12.75">
      <c r="A46" s="22">
        <v>38</v>
      </c>
      <c r="B46" s="25" t="s">
        <v>157</v>
      </c>
      <c r="C46" s="25" t="s">
        <v>1095</v>
      </c>
      <c r="D46" s="32"/>
      <c r="E46" s="40">
        <v>0.7</v>
      </c>
      <c r="F46" s="27" t="s">
        <v>158</v>
      </c>
      <c r="G46" s="92">
        <v>40</v>
      </c>
      <c r="H46" s="41"/>
      <c r="I46" s="20"/>
      <c r="J46" s="128"/>
      <c r="K46" s="20"/>
      <c r="L46" s="143"/>
      <c r="M46" s="21"/>
    </row>
    <row r="47" spans="1:13" ht="12.75">
      <c r="A47" s="16">
        <v>39</v>
      </c>
      <c r="B47" s="25" t="s">
        <v>159</v>
      </c>
      <c r="C47" s="25" t="s">
        <v>160</v>
      </c>
      <c r="D47" s="27"/>
      <c r="E47" s="27"/>
      <c r="F47" s="27" t="s">
        <v>161</v>
      </c>
      <c r="G47" s="92">
        <v>2</v>
      </c>
      <c r="H47" s="28"/>
      <c r="I47" s="20"/>
      <c r="J47" s="128"/>
      <c r="K47" s="20"/>
      <c r="L47" s="143"/>
      <c r="M47" s="21"/>
    </row>
    <row r="48" spans="1:13" ht="12.75">
      <c r="A48" s="22">
        <v>40</v>
      </c>
      <c r="B48" s="25" t="s">
        <v>162</v>
      </c>
      <c r="C48" s="26" t="s">
        <v>163</v>
      </c>
      <c r="D48" s="32" t="s">
        <v>127</v>
      </c>
      <c r="E48" s="32" t="s">
        <v>164</v>
      </c>
      <c r="F48" s="27" t="s">
        <v>165</v>
      </c>
      <c r="G48" s="92">
        <v>10</v>
      </c>
      <c r="H48" s="28"/>
      <c r="I48" s="20"/>
      <c r="J48" s="128"/>
      <c r="K48" s="20"/>
      <c r="L48" s="143"/>
      <c r="M48" s="21"/>
    </row>
    <row r="49" spans="1:13" ht="12.75">
      <c r="A49" s="16">
        <v>41</v>
      </c>
      <c r="B49" s="23" t="s">
        <v>166</v>
      </c>
      <c r="C49" s="23" t="s">
        <v>167</v>
      </c>
      <c r="D49" s="30" t="s">
        <v>168</v>
      </c>
      <c r="E49" s="30" t="s">
        <v>169</v>
      </c>
      <c r="F49" s="18" t="s">
        <v>170</v>
      </c>
      <c r="G49" s="93">
        <v>2</v>
      </c>
      <c r="H49" s="28"/>
      <c r="I49" s="20"/>
      <c r="J49" s="128"/>
      <c r="K49" s="20"/>
      <c r="L49" s="143"/>
      <c r="M49" s="21"/>
    </row>
    <row r="50" spans="1:13" ht="12.75">
      <c r="A50" s="22">
        <v>42</v>
      </c>
      <c r="B50" s="25" t="s">
        <v>171</v>
      </c>
      <c r="C50" s="26" t="s">
        <v>172</v>
      </c>
      <c r="D50" s="32" t="s">
        <v>173</v>
      </c>
      <c r="E50" s="32"/>
      <c r="F50" s="27" t="s">
        <v>174</v>
      </c>
      <c r="G50" s="92">
        <v>10</v>
      </c>
      <c r="H50" s="28"/>
      <c r="I50" s="20"/>
      <c r="J50" s="128"/>
      <c r="K50" s="20"/>
      <c r="L50" s="143"/>
      <c r="M50" s="21"/>
    </row>
    <row r="51" spans="1:13" ht="12.75">
      <c r="A51" s="16">
        <v>43</v>
      </c>
      <c r="B51" s="23" t="s">
        <v>175</v>
      </c>
      <c r="C51" s="23" t="s">
        <v>176</v>
      </c>
      <c r="D51" s="30" t="s">
        <v>168</v>
      </c>
      <c r="E51" s="30" t="s">
        <v>177</v>
      </c>
      <c r="F51" s="18" t="s">
        <v>178</v>
      </c>
      <c r="G51" s="93">
        <v>2</v>
      </c>
      <c r="H51" s="28"/>
      <c r="I51" s="20"/>
      <c r="J51" s="128"/>
      <c r="K51" s="20"/>
      <c r="L51" s="143"/>
      <c r="M51" s="21"/>
    </row>
    <row r="52" spans="1:13" ht="12.75">
      <c r="A52" s="22">
        <v>44</v>
      </c>
      <c r="B52" s="25" t="s">
        <v>179</v>
      </c>
      <c r="C52" s="26" t="s">
        <v>180</v>
      </c>
      <c r="D52" s="32" t="s">
        <v>98</v>
      </c>
      <c r="E52" s="32" t="s">
        <v>181</v>
      </c>
      <c r="F52" s="27" t="s">
        <v>154</v>
      </c>
      <c r="G52" s="92">
        <v>4</v>
      </c>
      <c r="H52" s="28"/>
      <c r="I52" s="20"/>
      <c r="J52" s="128"/>
      <c r="K52" s="20"/>
      <c r="L52" s="143"/>
      <c r="M52" s="21"/>
    </row>
    <row r="53" spans="1:13" ht="12.75">
      <c r="A53" s="16">
        <v>45</v>
      </c>
      <c r="B53" s="25" t="s">
        <v>179</v>
      </c>
      <c r="C53" s="26" t="s">
        <v>180</v>
      </c>
      <c r="D53" s="32" t="s">
        <v>98</v>
      </c>
      <c r="E53" s="32" t="s">
        <v>182</v>
      </c>
      <c r="F53" s="27" t="s">
        <v>154</v>
      </c>
      <c r="G53" s="92">
        <v>10</v>
      </c>
      <c r="H53" s="28"/>
      <c r="I53" s="20"/>
      <c r="J53" s="128"/>
      <c r="K53" s="20"/>
      <c r="L53" s="143"/>
      <c r="M53" s="21"/>
    </row>
    <row r="54" spans="1:13" ht="12.75">
      <c r="A54" s="22">
        <v>46</v>
      </c>
      <c r="B54" s="17" t="s">
        <v>183</v>
      </c>
      <c r="C54" s="17" t="s">
        <v>184</v>
      </c>
      <c r="D54" s="30" t="s">
        <v>23</v>
      </c>
      <c r="E54" s="30" t="s">
        <v>185</v>
      </c>
      <c r="F54" s="18"/>
      <c r="G54" s="93">
        <v>165</v>
      </c>
      <c r="H54" s="28"/>
      <c r="I54" s="20"/>
      <c r="J54" s="128"/>
      <c r="K54" s="20"/>
      <c r="L54" s="143"/>
      <c r="M54" s="21"/>
    </row>
    <row r="55" spans="1:13" ht="12.75">
      <c r="A55" s="16">
        <v>47</v>
      </c>
      <c r="B55" s="25" t="s">
        <v>186</v>
      </c>
      <c r="C55" s="26" t="s">
        <v>187</v>
      </c>
      <c r="D55" s="32" t="s">
        <v>28</v>
      </c>
      <c r="E55" s="32" t="s">
        <v>188</v>
      </c>
      <c r="F55" s="27" t="s">
        <v>189</v>
      </c>
      <c r="G55" s="103">
        <v>2</v>
      </c>
      <c r="H55" s="28"/>
      <c r="I55" s="20"/>
      <c r="J55" s="128"/>
      <c r="K55" s="20"/>
      <c r="L55" s="143"/>
      <c r="M55" s="21"/>
    </row>
    <row r="56" spans="1:13" ht="12.75">
      <c r="A56" s="22">
        <v>48</v>
      </c>
      <c r="B56" s="23" t="s">
        <v>190</v>
      </c>
      <c r="C56" s="23" t="s">
        <v>191</v>
      </c>
      <c r="D56" s="18" t="s">
        <v>64</v>
      </c>
      <c r="E56" s="18"/>
      <c r="F56" s="18"/>
      <c r="G56" s="93">
        <v>75</v>
      </c>
      <c r="H56" s="28"/>
      <c r="I56" s="20"/>
      <c r="J56" s="128"/>
      <c r="K56" s="20"/>
      <c r="L56" s="143"/>
      <c r="M56" s="21"/>
    </row>
    <row r="57" spans="1:13" ht="12.75">
      <c r="A57" s="16">
        <v>49</v>
      </c>
      <c r="B57" s="25" t="s">
        <v>192</v>
      </c>
      <c r="C57" s="26" t="s">
        <v>193</v>
      </c>
      <c r="D57" s="27" t="s">
        <v>28</v>
      </c>
      <c r="E57" s="27" t="s">
        <v>194</v>
      </c>
      <c r="F57" s="27" t="s">
        <v>116</v>
      </c>
      <c r="G57" s="92">
        <v>50</v>
      </c>
      <c r="H57" s="28"/>
      <c r="I57" s="20"/>
      <c r="J57" s="128"/>
      <c r="K57" s="20"/>
      <c r="L57" s="143"/>
      <c r="M57" s="21"/>
    </row>
    <row r="58" spans="1:13" ht="12.75">
      <c r="A58" s="22">
        <v>50</v>
      </c>
      <c r="B58" s="17" t="s">
        <v>195</v>
      </c>
      <c r="C58" s="17" t="s">
        <v>196</v>
      </c>
      <c r="D58" s="18" t="s">
        <v>86</v>
      </c>
      <c r="E58" s="18" t="s">
        <v>197</v>
      </c>
      <c r="F58" s="18" t="s">
        <v>198</v>
      </c>
      <c r="G58" s="138">
        <v>2</v>
      </c>
      <c r="H58" s="28"/>
      <c r="I58" s="20"/>
      <c r="J58" s="128"/>
      <c r="K58" s="20"/>
      <c r="L58" s="143"/>
      <c r="M58" s="21"/>
    </row>
    <row r="59" spans="1:13" ht="12.75">
      <c r="A59" s="16">
        <v>51</v>
      </c>
      <c r="B59" s="17" t="s">
        <v>199</v>
      </c>
      <c r="C59" s="17" t="s">
        <v>200</v>
      </c>
      <c r="D59" s="18" t="s">
        <v>201</v>
      </c>
      <c r="E59" s="18"/>
      <c r="F59" s="18" t="s">
        <v>202</v>
      </c>
      <c r="G59" s="93">
        <v>3</v>
      </c>
      <c r="H59" s="28"/>
      <c r="I59" s="20"/>
      <c r="J59" s="128"/>
      <c r="K59" s="20"/>
      <c r="L59" s="143"/>
      <c r="M59" s="21"/>
    </row>
    <row r="60" spans="1:13" ht="12.75">
      <c r="A60" s="22">
        <v>52</v>
      </c>
      <c r="B60" s="25" t="s">
        <v>203</v>
      </c>
      <c r="C60" s="25" t="s">
        <v>203</v>
      </c>
      <c r="D60" s="27" t="s">
        <v>98</v>
      </c>
      <c r="E60" s="27" t="s">
        <v>204</v>
      </c>
      <c r="F60" s="27" t="s">
        <v>205</v>
      </c>
      <c r="G60" s="92">
        <v>20</v>
      </c>
      <c r="H60" s="28"/>
      <c r="I60" s="20"/>
      <c r="J60" s="128"/>
      <c r="K60" s="20"/>
      <c r="L60" s="143"/>
      <c r="M60" s="21"/>
    </row>
    <row r="61" spans="1:13" ht="12.75">
      <c r="A61" s="16">
        <v>53</v>
      </c>
      <c r="B61" s="25" t="s">
        <v>203</v>
      </c>
      <c r="C61" s="25" t="s">
        <v>203</v>
      </c>
      <c r="D61" s="27" t="s">
        <v>28</v>
      </c>
      <c r="E61" s="27" t="s">
        <v>206</v>
      </c>
      <c r="F61" s="27" t="s">
        <v>116</v>
      </c>
      <c r="G61" s="92">
        <v>40</v>
      </c>
      <c r="H61" s="28"/>
      <c r="I61" s="20"/>
      <c r="J61" s="128"/>
      <c r="K61" s="20"/>
      <c r="L61" s="143"/>
      <c r="M61" s="21"/>
    </row>
    <row r="62" spans="1:13" ht="12.75">
      <c r="A62" s="22">
        <v>54</v>
      </c>
      <c r="B62" s="25" t="s">
        <v>207</v>
      </c>
      <c r="C62" s="25" t="s">
        <v>208</v>
      </c>
      <c r="D62" s="27" t="s">
        <v>23</v>
      </c>
      <c r="E62" s="27" t="s">
        <v>209</v>
      </c>
      <c r="F62" s="27" t="s">
        <v>210</v>
      </c>
      <c r="G62" s="92">
        <v>100</v>
      </c>
      <c r="H62" s="28"/>
      <c r="I62" s="20"/>
      <c r="J62" s="128"/>
      <c r="K62" s="20"/>
      <c r="L62" s="143"/>
      <c r="M62" s="21"/>
    </row>
    <row r="63" spans="1:13" ht="12.75">
      <c r="A63" s="16">
        <v>55</v>
      </c>
      <c r="B63" s="25" t="s">
        <v>211</v>
      </c>
      <c r="C63" s="26" t="s">
        <v>212</v>
      </c>
      <c r="D63" s="27" t="s">
        <v>110</v>
      </c>
      <c r="E63" s="27">
        <v>0.0016</v>
      </c>
      <c r="F63" s="27" t="s">
        <v>213</v>
      </c>
      <c r="G63" s="92">
        <v>10</v>
      </c>
      <c r="H63" s="28"/>
      <c r="I63" s="20"/>
      <c r="J63" s="128"/>
      <c r="K63" s="20"/>
      <c r="L63" s="143"/>
      <c r="M63" s="21"/>
    </row>
    <row r="64" spans="1:13" ht="12.75">
      <c r="A64" s="22">
        <v>56</v>
      </c>
      <c r="B64" s="25" t="s">
        <v>211</v>
      </c>
      <c r="C64" s="26" t="s">
        <v>212</v>
      </c>
      <c r="D64" s="27" t="s">
        <v>28</v>
      </c>
      <c r="E64" s="27" t="s">
        <v>214</v>
      </c>
      <c r="F64" s="27" t="s">
        <v>215</v>
      </c>
      <c r="G64" s="92">
        <v>15</v>
      </c>
      <c r="H64" s="28"/>
      <c r="I64" s="20"/>
      <c r="J64" s="128"/>
      <c r="K64" s="20"/>
      <c r="L64" s="143"/>
      <c r="M64" s="21"/>
    </row>
    <row r="65" spans="1:13" ht="12.75">
      <c r="A65" s="16">
        <v>57</v>
      </c>
      <c r="B65" s="25" t="s">
        <v>216</v>
      </c>
      <c r="C65" s="26" t="s">
        <v>217</v>
      </c>
      <c r="D65" s="27" t="s">
        <v>218</v>
      </c>
      <c r="E65" s="27" t="s">
        <v>219</v>
      </c>
      <c r="F65" s="27" t="s">
        <v>116</v>
      </c>
      <c r="G65" s="92">
        <v>155</v>
      </c>
      <c r="H65" s="28"/>
      <c r="I65" s="20"/>
      <c r="J65" s="128"/>
      <c r="K65" s="20"/>
      <c r="L65" s="143"/>
      <c r="M65" s="21"/>
    </row>
    <row r="66" spans="1:13" ht="12.75">
      <c r="A66" s="22">
        <v>58</v>
      </c>
      <c r="B66" s="25" t="s">
        <v>216</v>
      </c>
      <c r="C66" s="26" t="s">
        <v>220</v>
      </c>
      <c r="D66" s="27" t="s">
        <v>221</v>
      </c>
      <c r="E66" s="27" t="s">
        <v>222</v>
      </c>
      <c r="F66" s="27" t="s">
        <v>223</v>
      </c>
      <c r="G66" s="92">
        <v>90</v>
      </c>
      <c r="H66" s="28"/>
      <c r="I66" s="20"/>
      <c r="J66" s="128"/>
      <c r="K66" s="20"/>
      <c r="L66" s="143"/>
      <c r="M66" s="21"/>
    </row>
    <row r="67" spans="1:13" ht="12.75">
      <c r="A67" s="16">
        <v>59</v>
      </c>
      <c r="B67" s="25" t="s">
        <v>216</v>
      </c>
      <c r="C67" s="26" t="s">
        <v>220</v>
      </c>
      <c r="D67" s="27" t="s">
        <v>98</v>
      </c>
      <c r="E67" s="27" t="s">
        <v>222</v>
      </c>
      <c r="F67" s="27" t="s">
        <v>154</v>
      </c>
      <c r="G67" s="92">
        <v>30</v>
      </c>
      <c r="H67" s="28"/>
      <c r="I67" s="20"/>
      <c r="J67" s="128"/>
      <c r="K67" s="20"/>
      <c r="L67" s="143"/>
      <c r="M67" s="21"/>
    </row>
    <row r="68" spans="1:13" ht="12.75">
      <c r="A68" s="22">
        <v>60</v>
      </c>
      <c r="B68" s="33" t="s">
        <v>224</v>
      </c>
      <c r="C68" s="34" t="s">
        <v>225</v>
      </c>
      <c r="D68" s="27" t="s">
        <v>226</v>
      </c>
      <c r="E68" s="27" t="s">
        <v>227</v>
      </c>
      <c r="F68" s="27" t="s">
        <v>228</v>
      </c>
      <c r="G68" s="93">
        <v>10</v>
      </c>
      <c r="H68" s="28"/>
      <c r="I68" s="20"/>
      <c r="J68" s="128"/>
      <c r="K68" s="20"/>
      <c r="L68" s="143"/>
      <c r="M68" s="21"/>
    </row>
    <row r="69" spans="1:13" ht="12.75">
      <c r="A69" s="16">
        <v>61</v>
      </c>
      <c r="B69" s="25" t="s">
        <v>230</v>
      </c>
      <c r="C69" s="26" t="s">
        <v>231</v>
      </c>
      <c r="D69" s="27" t="s">
        <v>110</v>
      </c>
      <c r="E69" s="27" t="s">
        <v>232</v>
      </c>
      <c r="F69" s="27" t="s">
        <v>170</v>
      </c>
      <c r="G69" s="92">
        <v>320</v>
      </c>
      <c r="H69" s="28"/>
      <c r="I69" s="20"/>
      <c r="J69" s="128"/>
      <c r="K69" s="20"/>
      <c r="L69" s="143"/>
      <c r="M69" s="21"/>
    </row>
    <row r="70" spans="1:13" ht="12.75">
      <c r="A70" s="22">
        <v>62</v>
      </c>
      <c r="B70" s="17" t="s">
        <v>233</v>
      </c>
      <c r="C70" s="17" t="s">
        <v>234</v>
      </c>
      <c r="D70" s="18" t="s">
        <v>147</v>
      </c>
      <c r="E70" s="18" t="s">
        <v>235</v>
      </c>
      <c r="F70" s="18" t="s">
        <v>236</v>
      </c>
      <c r="G70" s="93">
        <v>10</v>
      </c>
      <c r="H70" s="28"/>
      <c r="I70" s="20"/>
      <c r="J70" s="128"/>
      <c r="K70" s="20"/>
      <c r="L70" s="143"/>
      <c r="M70" s="21"/>
    </row>
    <row r="71" spans="1:13" ht="12.75">
      <c r="A71" s="16">
        <v>63</v>
      </c>
      <c r="B71" s="17" t="s">
        <v>233</v>
      </c>
      <c r="C71" s="17" t="s">
        <v>234</v>
      </c>
      <c r="D71" s="18" t="s">
        <v>147</v>
      </c>
      <c r="E71" s="18" t="s">
        <v>237</v>
      </c>
      <c r="F71" s="18" t="s">
        <v>236</v>
      </c>
      <c r="G71" s="93">
        <v>2</v>
      </c>
      <c r="H71" s="28"/>
      <c r="I71" s="20"/>
      <c r="J71" s="128"/>
      <c r="K71" s="20"/>
      <c r="L71" s="143"/>
      <c r="M71" s="21"/>
    </row>
    <row r="72" spans="1:13" ht="12.75">
      <c r="A72" s="22">
        <v>64</v>
      </c>
      <c r="B72" s="23" t="s">
        <v>238</v>
      </c>
      <c r="C72" s="23" t="s">
        <v>239</v>
      </c>
      <c r="D72" s="18" t="s">
        <v>27</v>
      </c>
      <c r="E72" s="18" t="s">
        <v>240</v>
      </c>
      <c r="F72" s="18" t="s">
        <v>241</v>
      </c>
      <c r="G72" s="93">
        <v>30</v>
      </c>
      <c r="H72" s="28"/>
      <c r="I72" s="20"/>
      <c r="J72" s="128"/>
      <c r="K72" s="20"/>
      <c r="L72" s="143"/>
      <c r="M72" s="21"/>
    </row>
    <row r="73" spans="1:13" ht="12.75">
      <c r="A73" s="16">
        <v>65</v>
      </c>
      <c r="B73" s="35" t="s">
        <v>242</v>
      </c>
      <c r="C73" s="36" t="s">
        <v>243</v>
      </c>
      <c r="D73" s="32" t="s">
        <v>127</v>
      </c>
      <c r="E73" s="32" t="s">
        <v>244</v>
      </c>
      <c r="F73" s="32" t="s">
        <v>245</v>
      </c>
      <c r="G73" s="92">
        <v>12</v>
      </c>
      <c r="H73" s="28"/>
      <c r="I73" s="20"/>
      <c r="J73" s="128"/>
      <c r="K73" s="20"/>
      <c r="L73" s="143"/>
      <c r="M73" s="21"/>
    </row>
    <row r="74" spans="1:13" ht="12.75">
      <c r="A74" s="22">
        <v>66</v>
      </c>
      <c r="B74" s="42" t="s">
        <v>246</v>
      </c>
      <c r="C74" s="23" t="s">
        <v>247</v>
      </c>
      <c r="D74" s="18" t="s">
        <v>27</v>
      </c>
      <c r="E74" s="18"/>
      <c r="F74" s="18">
        <v>30</v>
      </c>
      <c r="G74" s="93">
        <v>3</v>
      </c>
      <c r="H74" s="28"/>
      <c r="I74" s="20"/>
      <c r="J74" s="128"/>
      <c r="K74" s="20"/>
      <c r="L74" s="143"/>
      <c r="M74" s="21"/>
    </row>
    <row r="75" spans="1:13" ht="15" customHeight="1">
      <c r="A75" s="16">
        <v>67</v>
      </c>
      <c r="B75" s="42" t="s">
        <v>246</v>
      </c>
      <c r="C75" s="23" t="s">
        <v>248</v>
      </c>
      <c r="D75" s="18" t="s">
        <v>27</v>
      </c>
      <c r="E75" s="18"/>
      <c r="F75" s="18">
        <v>30</v>
      </c>
      <c r="G75" s="95">
        <v>3</v>
      </c>
      <c r="H75" s="28"/>
      <c r="I75" s="20"/>
      <c r="J75" s="128"/>
      <c r="K75" s="20"/>
      <c r="L75" s="143"/>
      <c r="M75" s="21"/>
    </row>
    <row r="76" spans="1:13" ht="12.75">
      <c r="A76" s="22">
        <v>68</v>
      </c>
      <c r="B76" s="42" t="s">
        <v>246</v>
      </c>
      <c r="C76" s="23" t="s">
        <v>249</v>
      </c>
      <c r="D76" s="18" t="s">
        <v>27</v>
      </c>
      <c r="E76" s="18"/>
      <c r="F76" s="18">
        <v>30</v>
      </c>
      <c r="G76" s="93">
        <v>3</v>
      </c>
      <c r="H76" s="28"/>
      <c r="I76" s="20"/>
      <c r="J76" s="128"/>
      <c r="K76" s="20"/>
      <c r="L76" s="143"/>
      <c r="M76" s="21"/>
    </row>
    <row r="77" spans="1:13" ht="12.75">
      <c r="A77" s="16">
        <v>69</v>
      </c>
      <c r="B77" s="25" t="s">
        <v>250</v>
      </c>
      <c r="C77" s="25" t="s">
        <v>251</v>
      </c>
      <c r="D77" s="27" t="s">
        <v>86</v>
      </c>
      <c r="E77" s="27" t="s">
        <v>252</v>
      </c>
      <c r="F77" s="27" t="s">
        <v>253</v>
      </c>
      <c r="G77" s="94">
        <v>2</v>
      </c>
      <c r="H77" s="28"/>
      <c r="I77" s="20"/>
      <c r="J77" s="128"/>
      <c r="K77" s="20"/>
      <c r="L77" s="143"/>
      <c r="M77" s="21"/>
    </row>
    <row r="78" spans="1:13" ht="12.75">
      <c r="A78" s="22">
        <v>70</v>
      </c>
      <c r="B78" s="25" t="s">
        <v>254</v>
      </c>
      <c r="C78" s="26" t="s">
        <v>255</v>
      </c>
      <c r="D78" s="27" t="s">
        <v>98</v>
      </c>
      <c r="E78" s="27" t="s">
        <v>991</v>
      </c>
      <c r="F78" s="27" t="s">
        <v>88</v>
      </c>
      <c r="G78" s="92">
        <v>10</v>
      </c>
      <c r="H78" s="28"/>
      <c r="I78" s="20"/>
      <c r="J78" s="128"/>
      <c r="K78" s="20"/>
      <c r="L78" s="143"/>
      <c r="M78" s="21"/>
    </row>
    <row r="79" spans="1:13" ht="12.75">
      <c r="A79" s="16">
        <v>71</v>
      </c>
      <c r="B79" s="25" t="s">
        <v>256</v>
      </c>
      <c r="C79" s="26" t="s">
        <v>257</v>
      </c>
      <c r="D79" s="32" t="s">
        <v>98</v>
      </c>
      <c r="E79" s="32" t="s">
        <v>153</v>
      </c>
      <c r="F79" s="32" t="s">
        <v>154</v>
      </c>
      <c r="G79" s="92">
        <v>5</v>
      </c>
      <c r="H79" s="28"/>
      <c r="I79" s="20"/>
      <c r="J79" s="128"/>
      <c r="K79" s="20"/>
      <c r="L79" s="143"/>
      <c r="M79" s="21"/>
    </row>
    <row r="80" spans="1:13" ht="12.75">
      <c r="A80" s="22">
        <v>72</v>
      </c>
      <c r="B80" s="23" t="s">
        <v>258</v>
      </c>
      <c r="C80" s="23" t="s">
        <v>259</v>
      </c>
      <c r="D80" s="30" t="s">
        <v>168</v>
      </c>
      <c r="E80" s="30" t="s">
        <v>260</v>
      </c>
      <c r="F80" s="30" t="s">
        <v>261</v>
      </c>
      <c r="G80" s="95">
        <v>1</v>
      </c>
      <c r="H80" s="28"/>
      <c r="I80" s="20"/>
      <c r="J80" s="128"/>
      <c r="K80" s="20"/>
      <c r="L80" s="143"/>
      <c r="M80" s="21"/>
    </row>
    <row r="81" spans="1:13" ht="12.75">
      <c r="A81" s="16">
        <v>73</v>
      </c>
      <c r="B81" s="25" t="s">
        <v>262</v>
      </c>
      <c r="C81" s="26" t="s">
        <v>263</v>
      </c>
      <c r="D81" s="32" t="s">
        <v>98</v>
      </c>
      <c r="E81" s="32" t="s">
        <v>264</v>
      </c>
      <c r="F81" s="32" t="s">
        <v>88</v>
      </c>
      <c r="G81" s="92">
        <v>26</v>
      </c>
      <c r="H81" s="28"/>
      <c r="I81" s="20"/>
      <c r="J81" s="128"/>
      <c r="K81" s="20"/>
      <c r="L81" s="143"/>
      <c r="M81" s="21"/>
    </row>
    <row r="82" spans="1:13" ht="25.5">
      <c r="A82" s="22">
        <v>74</v>
      </c>
      <c r="B82" s="43" t="s">
        <v>266</v>
      </c>
      <c r="C82" s="23" t="s">
        <v>267</v>
      </c>
      <c r="D82" s="30" t="s">
        <v>126</v>
      </c>
      <c r="E82" s="30"/>
      <c r="F82" s="30" t="s">
        <v>61</v>
      </c>
      <c r="G82" s="93">
        <v>16</v>
      </c>
      <c r="H82" s="28"/>
      <c r="I82" s="20"/>
      <c r="J82" s="128"/>
      <c r="K82" s="20"/>
      <c r="L82" s="143"/>
      <c r="M82" s="21"/>
    </row>
    <row r="83" spans="1:13" ht="12.75">
      <c r="A83" s="16">
        <v>75</v>
      </c>
      <c r="B83" s="23" t="s">
        <v>175</v>
      </c>
      <c r="C83" s="23" t="s">
        <v>268</v>
      </c>
      <c r="D83" s="30" t="s">
        <v>168</v>
      </c>
      <c r="E83" s="30" t="s">
        <v>177</v>
      </c>
      <c r="F83" s="30" t="s">
        <v>269</v>
      </c>
      <c r="G83" s="93">
        <v>2</v>
      </c>
      <c r="H83" s="28"/>
      <c r="I83" s="20"/>
      <c r="J83" s="128"/>
      <c r="K83" s="20"/>
      <c r="L83" s="143"/>
      <c r="M83" s="21"/>
    </row>
    <row r="84" spans="1:13" ht="12.75">
      <c r="A84" s="22">
        <v>76</v>
      </c>
      <c r="B84" s="25" t="s">
        <v>270</v>
      </c>
      <c r="C84" s="26" t="s">
        <v>270</v>
      </c>
      <c r="D84" s="32" t="s">
        <v>28</v>
      </c>
      <c r="E84" s="32" t="s">
        <v>271</v>
      </c>
      <c r="F84" s="32" t="s">
        <v>116</v>
      </c>
      <c r="G84" s="92">
        <v>12</v>
      </c>
      <c r="H84" s="28"/>
      <c r="I84" s="20"/>
      <c r="J84" s="128"/>
      <c r="K84" s="20"/>
      <c r="L84" s="143"/>
      <c r="M84" s="21"/>
    </row>
    <row r="85" spans="1:13" ht="12.75">
      <c r="A85" s="16">
        <v>77</v>
      </c>
      <c r="B85" s="23" t="s">
        <v>272</v>
      </c>
      <c r="C85" s="23" t="s">
        <v>273</v>
      </c>
      <c r="D85" s="18" t="s">
        <v>274</v>
      </c>
      <c r="E85" s="44">
        <v>0.0005</v>
      </c>
      <c r="F85" s="18" t="s">
        <v>275</v>
      </c>
      <c r="G85" s="93">
        <v>5</v>
      </c>
      <c r="H85" s="28"/>
      <c r="I85" s="20"/>
      <c r="J85" s="128"/>
      <c r="K85" s="20"/>
      <c r="L85" s="143"/>
      <c r="M85" s="21"/>
    </row>
    <row r="86" spans="1:13" ht="12.75">
      <c r="A86" s="22">
        <v>78</v>
      </c>
      <c r="B86" s="23" t="s">
        <v>276</v>
      </c>
      <c r="C86" s="23" t="s">
        <v>277</v>
      </c>
      <c r="D86" s="18" t="s">
        <v>27</v>
      </c>
      <c r="E86" s="18" t="s">
        <v>278</v>
      </c>
      <c r="F86" s="18">
        <v>24</v>
      </c>
      <c r="G86" s="93">
        <v>5</v>
      </c>
      <c r="H86" s="28"/>
      <c r="I86" s="20"/>
      <c r="J86" s="128"/>
      <c r="K86" s="20"/>
      <c r="L86" s="143"/>
      <c r="M86" s="21"/>
    </row>
    <row r="87" spans="1:13" ht="12.75">
      <c r="A87" s="16">
        <v>79</v>
      </c>
      <c r="B87" s="17" t="s">
        <v>276</v>
      </c>
      <c r="C87" s="17" t="s">
        <v>279</v>
      </c>
      <c r="D87" s="18" t="s">
        <v>110</v>
      </c>
      <c r="E87" s="18" t="s">
        <v>280</v>
      </c>
      <c r="F87" s="18" t="s">
        <v>281</v>
      </c>
      <c r="G87" s="93">
        <v>4</v>
      </c>
      <c r="H87" s="28"/>
      <c r="I87" s="20"/>
      <c r="J87" s="128"/>
      <c r="K87" s="20"/>
      <c r="L87" s="143"/>
      <c r="M87" s="21"/>
    </row>
    <row r="88" spans="1:13" ht="12.75">
      <c r="A88" s="22">
        <v>80</v>
      </c>
      <c r="B88" s="25" t="s">
        <v>282</v>
      </c>
      <c r="C88" s="26" t="s">
        <v>283</v>
      </c>
      <c r="D88" s="27" t="s">
        <v>28</v>
      </c>
      <c r="E88" s="27" t="s">
        <v>284</v>
      </c>
      <c r="F88" s="27" t="s">
        <v>116</v>
      </c>
      <c r="G88" s="92">
        <v>2</v>
      </c>
      <c r="H88" s="28"/>
      <c r="I88" s="20"/>
      <c r="J88" s="128"/>
      <c r="K88" s="20"/>
      <c r="L88" s="143"/>
      <c r="M88" s="21"/>
    </row>
    <row r="89" spans="1:13" ht="12.75">
      <c r="A89" s="16">
        <v>81</v>
      </c>
      <c r="B89" s="25" t="s">
        <v>282</v>
      </c>
      <c r="C89" s="26" t="s">
        <v>285</v>
      </c>
      <c r="D89" s="27" t="s">
        <v>127</v>
      </c>
      <c r="E89" s="27" t="s">
        <v>286</v>
      </c>
      <c r="F89" s="27" t="s">
        <v>287</v>
      </c>
      <c r="G89" s="92">
        <v>3</v>
      </c>
      <c r="H89" s="28"/>
      <c r="I89" s="20"/>
      <c r="J89" s="128"/>
      <c r="K89" s="20"/>
      <c r="L89" s="143"/>
      <c r="M89" s="21"/>
    </row>
    <row r="90" spans="1:13" ht="12.75">
      <c r="A90" s="22">
        <v>82</v>
      </c>
      <c r="B90" s="23" t="s">
        <v>288</v>
      </c>
      <c r="C90" s="23" t="s">
        <v>289</v>
      </c>
      <c r="D90" s="18" t="s">
        <v>290</v>
      </c>
      <c r="E90" s="18" t="s">
        <v>291</v>
      </c>
      <c r="F90" s="18">
        <v>10</v>
      </c>
      <c r="G90" s="95">
        <v>2</v>
      </c>
      <c r="H90" s="28"/>
      <c r="I90" s="20"/>
      <c r="J90" s="128"/>
      <c r="K90" s="20"/>
      <c r="L90" s="143"/>
      <c r="M90" s="21"/>
    </row>
    <row r="91" spans="1:13" ht="12.75">
      <c r="A91" s="16">
        <v>83</v>
      </c>
      <c r="B91" s="23" t="s">
        <v>288</v>
      </c>
      <c r="C91" s="23" t="s">
        <v>289</v>
      </c>
      <c r="D91" s="18" t="s">
        <v>290</v>
      </c>
      <c r="E91" s="18" t="s">
        <v>292</v>
      </c>
      <c r="F91" s="18">
        <v>10</v>
      </c>
      <c r="G91" s="93">
        <v>2</v>
      </c>
      <c r="H91" s="28"/>
      <c r="I91" s="20"/>
      <c r="J91" s="128"/>
      <c r="K91" s="20"/>
      <c r="L91" s="143"/>
      <c r="M91" s="21"/>
    </row>
    <row r="92" spans="1:13" ht="12.75">
      <c r="A92" s="22">
        <v>84</v>
      </c>
      <c r="B92" s="25" t="s">
        <v>293</v>
      </c>
      <c r="C92" s="26" t="s">
        <v>294</v>
      </c>
      <c r="D92" s="27" t="s">
        <v>221</v>
      </c>
      <c r="E92" s="27" t="s">
        <v>295</v>
      </c>
      <c r="F92" s="27" t="s">
        <v>296</v>
      </c>
      <c r="G92" s="92">
        <v>90</v>
      </c>
      <c r="H92" s="28"/>
      <c r="I92" s="20"/>
      <c r="J92" s="128"/>
      <c r="K92" s="20"/>
      <c r="L92" s="143"/>
      <c r="M92" s="21"/>
    </row>
    <row r="93" spans="1:13" ht="25.5">
      <c r="A93" s="16">
        <v>85</v>
      </c>
      <c r="B93" s="25" t="s">
        <v>297</v>
      </c>
      <c r="C93" s="26" t="s">
        <v>298</v>
      </c>
      <c r="D93" s="27" t="s">
        <v>98</v>
      </c>
      <c r="E93" s="27" t="s">
        <v>299</v>
      </c>
      <c r="F93" s="27" t="s">
        <v>205</v>
      </c>
      <c r="G93" s="92">
        <v>185</v>
      </c>
      <c r="H93" s="28"/>
      <c r="I93" s="20"/>
      <c r="J93" s="128"/>
      <c r="K93" s="20"/>
      <c r="L93" s="143"/>
      <c r="M93" s="21"/>
    </row>
    <row r="94" spans="1:13" ht="12.75">
      <c r="A94" s="22">
        <v>86</v>
      </c>
      <c r="B94" s="25" t="s">
        <v>300</v>
      </c>
      <c r="C94" s="26" t="s">
        <v>301</v>
      </c>
      <c r="D94" s="27" t="s">
        <v>302</v>
      </c>
      <c r="E94" s="27"/>
      <c r="F94" s="27" t="s">
        <v>303</v>
      </c>
      <c r="G94" s="92">
        <v>3</v>
      </c>
      <c r="H94" s="28"/>
      <c r="I94" s="20"/>
      <c r="J94" s="128"/>
      <c r="K94" s="20"/>
      <c r="L94" s="143"/>
      <c r="M94" s="21"/>
    </row>
    <row r="95" spans="1:13" ht="12.75">
      <c r="A95" s="16">
        <v>87</v>
      </c>
      <c r="B95" s="25" t="s">
        <v>304</v>
      </c>
      <c r="C95" s="25" t="s">
        <v>304</v>
      </c>
      <c r="D95" s="27" t="s">
        <v>28</v>
      </c>
      <c r="E95" s="27" t="s">
        <v>305</v>
      </c>
      <c r="F95" s="27" t="s">
        <v>116</v>
      </c>
      <c r="G95" s="92">
        <v>165</v>
      </c>
      <c r="H95" s="28"/>
      <c r="I95" s="20"/>
      <c r="J95" s="128"/>
      <c r="K95" s="20"/>
      <c r="L95" s="143"/>
      <c r="M95" s="21"/>
    </row>
    <row r="96" spans="1:13" ht="15.75" customHeight="1">
      <c r="A96" s="22">
        <v>88</v>
      </c>
      <c r="B96" s="25" t="s">
        <v>306</v>
      </c>
      <c r="C96" s="26" t="s">
        <v>307</v>
      </c>
      <c r="D96" s="27" t="s">
        <v>221</v>
      </c>
      <c r="E96" s="27" t="s">
        <v>264</v>
      </c>
      <c r="F96" s="27" t="s">
        <v>308</v>
      </c>
      <c r="G96" s="92">
        <v>15</v>
      </c>
      <c r="H96" s="28"/>
      <c r="I96" s="20"/>
      <c r="J96" s="128"/>
      <c r="K96" s="20"/>
      <c r="L96" s="143"/>
      <c r="M96" s="21"/>
    </row>
    <row r="97" spans="1:13" ht="12.75">
      <c r="A97" s="16">
        <v>89</v>
      </c>
      <c r="B97" s="25" t="s">
        <v>306</v>
      </c>
      <c r="C97" s="26" t="s">
        <v>307</v>
      </c>
      <c r="D97" s="27" t="s">
        <v>221</v>
      </c>
      <c r="E97" s="27" t="s">
        <v>309</v>
      </c>
      <c r="F97" s="27" t="s">
        <v>308</v>
      </c>
      <c r="G97" s="92">
        <v>15</v>
      </c>
      <c r="H97" s="28"/>
      <c r="I97" s="20"/>
      <c r="J97" s="128"/>
      <c r="K97" s="20"/>
      <c r="L97" s="143"/>
      <c r="M97" s="21"/>
    </row>
    <row r="98" spans="1:13" ht="12.75">
      <c r="A98" s="22">
        <v>90</v>
      </c>
      <c r="B98" s="25" t="s">
        <v>306</v>
      </c>
      <c r="C98" s="26" t="s">
        <v>307</v>
      </c>
      <c r="D98" s="27" t="s">
        <v>98</v>
      </c>
      <c r="E98" s="27" t="s">
        <v>310</v>
      </c>
      <c r="F98" s="27" t="s">
        <v>88</v>
      </c>
      <c r="G98" s="92">
        <v>300</v>
      </c>
      <c r="H98" s="28"/>
      <c r="I98" s="20"/>
      <c r="J98" s="128"/>
      <c r="K98" s="20"/>
      <c r="L98" s="143"/>
      <c r="M98" s="21"/>
    </row>
    <row r="99" spans="1:13" ht="12.75">
      <c r="A99" s="16">
        <v>91</v>
      </c>
      <c r="B99" s="25" t="s">
        <v>306</v>
      </c>
      <c r="C99" s="26" t="s">
        <v>307</v>
      </c>
      <c r="D99" s="27" t="s">
        <v>221</v>
      </c>
      <c r="E99" s="18">
        <v>0.05</v>
      </c>
      <c r="F99" s="27" t="s">
        <v>308</v>
      </c>
      <c r="G99" s="93">
        <v>5</v>
      </c>
      <c r="H99" s="28"/>
      <c r="I99" s="20"/>
      <c r="J99" s="128"/>
      <c r="K99" s="20"/>
      <c r="L99" s="143"/>
      <c r="M99" s="21"/>
    </row>
    <row r="100" spans="1:13" ht="12.75">
      <c r="A100" s="22">
        <v>92</v>
      </c>
      <c r="B100" s="25" t="s">
        <v>306</v>
      </c>
      <c r="C100" s="25" t="s">
        <v>306</v>
      </c>
      <c r="D100" s="18" t="s">
        <v>110</v>
      </c>
      <c r="E100" s="18" t="s">
        <v>311</v>
      </c>
      <c r="F100" s="18" t="s">
        <v>312</v>
      </c>
      <c r="G100" s="93">
        <v>30</v>
      </c>
      <c r="H100" s="28"/>
      <c r="I100" s="20"/>
      <c r="J100" s="128"/>
      <c r="K100" s="20"/>
      <c r="L100" s="143"/>
      <c r="M100" s="21"/>
    </row>
    <row r="101" spans="1:13" ht="12.75">
      <c r="A101" s="16">
        <v>93</v>
      </c>
      <c r="B101" s="17" t="s">
        <v>313</v>
      </c>
      <c r="C101" s="17" t="s">
        <v>314</v>
      </c>
      <c r="D101" s="18" t="s">
        <v>77</v>
      </c>
      <c r="E101" s="18" t="s">
        <v>315</v>
      </c>
      <c r="F101" s="18" t="s">
        <v>316</v>
      </c>
      <c r="G101" s="93">
        <v>40</v>
      </c>
      <c r="H101" s="28"/>
      <c r="I101" s="20"/>
      <c r="J101" s="128"/>
      <c r="K101" s="20"/>
      <c r="L101" s="143"/>
      <c r="M101" s="21"/>
    </row>
    <row r="102" spans="1:13" ht="12.75">
      <c r="A102" s="22">
        <v>94</v>
      </c>
      <c r="B102" s="25" t="s">
        <v>1008</v>
      </c>
      <c r="C102" s="26" t="s">
        <v>1009</v>
      </c>
      <c r="D102" s="27" t="s">
        <v>725</v>
      </c>
      <c r="E102" s="27" t="s">
        <v>950</v>
      </c>
      <c r="F102" s="27">
        <v>56</v>
      </c>
      <c r="G102" s="93">
        <v>30</v>
      </c>
      <c r="H102" s="28"/>
      <c r="I102" s="20"/>
      <c r="J102" s="128"/>
      <c r="K102" s="20"/>
      <c r="L102" s="143"/>
      <c r="M102" s="21"/>
    </row>
    <row r="103" spans="1:13" ht="12.75">
      <c r="A103" s="16">
        <v>95</v>
      </c>
      <c r="B103" s="25" t="s">
        <v>1010</v>
      </c>
      <c r="C103" s="26" t="s">
        <v>1010</v>
      </c>
      <c r="D103" s="27" t="s">
        <v>98</v>
      </c>
      <c r="E103" s="27" t="s">
        <v>601</v>
      </c>
      <c r="F103" s="27">
        <v>60</v>
      </c>
      <c r="G103" s="92">
        <v>10</v>
      </c>
      <c r="H103" s="28"/>
      <c r="I103" s="20"/>
      <c r="J103" s="128"/>
      <c r="K103" s="20"/>
      <c r="L103" s="143"/>
      <c r="M103" s="21"/>
    </row>
    <row r="104" spans="1:13" ht="12.75" customHeight="1">
      <c r="A104" s="22">
        <v>96</v>
      </c>
      <c r="B104" s="25" t="s">
        <v>318</v>
      </c>
      <c r="C104" s="26" t="s">
        <v>319</v>
      </c>
      <c r="D104" s="32" t="s">
        <v>23</v>
      </c>
      <c r="E104" s="27" t="s">
        <v>320</v>
      </c>
      <c r="F104" s="27" t="s">
        <v>321</v>
      </c>
      <c r="G104" s="92">
        <v>25</v>
      </c>
      <c r="H104" s="28"/>
      <c r="I104" s="20"/>
      <c r="J104" s="128"/>
      <c r="K104" s="20"/>
      <c r="L104" s="143"/>
      <c r="M104" s="21"/>
    </row>
    <row r="105" spans="1:13" ht="12.75">
      <c r="A105" s="16">
        <v>97</v>
      </c>
      <c r="B105" s="25" t="s">
        <v>322</v>
      </c>
      <c r="C105" s="25" t="s">
        <v>323</v>
      </c>
      <c r="D105" s="27" t="s">
        <v>52</v>
      </c>
      <c r="E105" s="18" t="s">
        <v>324</v>
      </c>
      <c r="F105" s="27" t="s">
        <v>325</v>
      </c>
      <c r="G105" s="92">
        <v>10</v>
      </c>
      <c r="H105" s="28"/>
      <c r="I105" s="20"/>
      <c r="J105" s="128"/>
      <c r="K105" s="20"/>
      <c r="L105" s="143"/>
      <c r="M105" s="21"/>
    </row>
    <row r="106" spans="1:13" ht="12.75">
      <c r="A106" s="22">
        <v>98</v>
      </c>
      <c r="B106" s="25" t="s">
        <v>326</v>
      </c>
      <c r="C106" s="26" t="s">
        <v>327</v>
      </c>
      <c r="D106" s="27" t="s">
        <v>23</v>
      </c>
      <c r="E106" s="27">
        <v>0.01</v>
      </c>
      <c r="F106" s="27" t="s">
        <v>328</v>
      </c>
      <c r="G106" s="92">
        <v>1</v>
      </c>
      <c r="H106" s="28"/>
      <c r="I106" s="20"/>
      <c r="J106" s="128"/>
      <c r="K106" s="20"/>
      <c r="L106" s="143"/>
      <c r="M106" s="21"/>
    </row>
    <row r="107" spans="1:13" ht="12.75">
      <c r="A107" s="16">
        <v>99</v>
      </c>
      <c r="B107" s="25" t="s">
        <v>326</v>
      </c>
      <c r="C107" s="26" t="s">
        <v>329</v>
      </c>
      <c r="D107" s="27" t="s">
        <v>23</v>
      </c>
      <c r="E107" s="27">
        <v>0.01</v>
      </c>
      <c r="F107" s="27" t="s">
        <v>328</v>
      </c>
      <c r="G107" s="92">
        <v>1</v>
      </c>
      <c r="H107" s="28"/>
      <c r="I107" s="20"/>
      <c r="J107" s="128"/>
      <c r="K107" s="20"/>
      <c r="L107" s="143"/>
      <c r="M107" s="21"/>
    </row>
    <row r="108" spans="1:13" ht="12.75">
      <c r="A108" s="22">
        <v>100</v>
      </c>
      <c r="B108" s="25" t="s">
        <v>330</v>
      </c>
      <c r="C108" s="26" t="s">
        <v>331</v>
      </c>
      <c r="D108" s="27" t="s">
        <v>98</v>
      </c>
      <c r="E108" s="27" t="s">
        <v>153</v>
      </c>
      <c r="F108" s="27" t="s">
        <v>332</v>
      </c>
      <c r="G108" s="92">
        <v>2</v>
      </c>
      <c r="H108" s="45"/>
      <c r="I108" s="20"/>
      <c r="J108" s="128"/>
      <c r="K108" s="20"/>
      <c r="L108" s="143"/>
      <c r="M108" s="21"/>
    </row>
    <row r="109" spans="1:13" ht="12.75">
      <c r="A109" s="16">
        <v>101</v>
      </c>
      <c r="B109" s="25" t="s">
        <v>330</v>
      </c>
      <c r="C109" s="26" t="s">
        <v>331</v>
      </c>
      <c r="D109" s="27" t="s">
        <v>333</v>
      </c>
      <c r="E109" s="27"/>
      <c r="F109" s="27" t="s">
        <v>334</v>
      </c>
      <c r="G109" s="92">
        <v>5</v>
      </c>
      <c r="H109" s="28"/>
      <c r="I109" s="20"/>
      <c r="J109" s="128"/>
      <c r="K109" s="20"/>
      <c r="L109" s="143"/>
      <c r="M109" s="21"/>
    </row>
    <row r="110" spans="1:13" ht="12.75">
      <c r="A110" s="22">
        <v>102</v>
      </c>
      <c r="B110" s="25" t="s">
        <v>335</v>
      </c>
      <c r="C110" s="25" t="s">
        <v>335</v>
      </c>
      <c r="D110" s="27" t="s">
        <v>98</v>
      </c>
      <c r="E110" s="27" t="s">
        <v>336</v>
      </c>
      <c r="F110" s="27" t="s">
        <v>337</v>
      </c>
      <c r="G110" s="92">
        <v>1</v>
      </c>
      <c r="H110" s="28"/>
      <c r="I110" s="20"/>
      <c r="J110" s="128"/>
      <c r="K110" s="20"/>
      <c r="L110" s="143"/>
      <c r="M110" s="21"/>
    </row>
    <row r="111" spans="1:13" ht="12.75">
      <c r="A111" s="16">
        <v>103</v>
      </c>
      <c r="B111" s="25" t="s">
        <v>338</v>
      </c>
      <c r="C111" s="26" t="s">
        <v>339</v>
      </c>
      <c r="D111" s="27" t="s">
        <v>98</v>
      </c>
      <c r="E111" s="27"/>
      <c r="F111" s="27" t="s">
        <v>340</v>
      </c>
      <c r="G111" s="93">
        <v>10</v>
      </c>
      <c r="H111" s="28"/>
      <c r="I111" s="20"/>
      <c r="J111" s="128"/>
      <c r="K111" s="20"/>
      <c r="L111" s="143"/>
      <c r="M111" s="21"/>
    </row>
    <row r="112" spans="1:13" ht="12.75">
      <c r="A112" s="22">
        <v>104</v>
      </c>
      <c r="B112" s="23" t="s">
        <v>341</v>
      </c>
      <c r="C112" s="23" t="s">
        <v>342</v>
      </c>
      <c r="D112" s="18" t="s">
        <v>126</v>
      </c>
      <c r="E112" s="18" t="s">
        <v>343</v>
      </c>
      <c r="F112" s="18">
        <v>5</v>
      </c>
      <c r="G112" s="96">
        <v>4</v>
      </c>
      <c r="H112" s="28"/>
      <c r="I112" s="20"/>
      <c r="J112" s="128"/>
      <c r="K112" s="20"/>
      <c r="L112" s="143"/>
      <c r="M112" s="21"/>
    </row>
    <row r="113" spans="1:13" ht="12.75">
      <c r="A113" s="16">
        <v>105</v>
      </c>
      <c r="B113" s="42" t="s">
        <v>344</v>
      </c>
      <c r="C113" s="23" t="s">
        <v>345</v>
      </c>
      <c r="D113" s="18" t="s">
        <v>346</v>
      </c>
      <c r="E113" s="18" t="s">
        <v>347</v>
      </c>
      <c r="F113" s="18" t="s">
        <v>348</v>
      </c>
      <c r="G113" s="93">
        <v>40</v>
      </c>
      <c r="H113" s="28"/>
      <c r="I113" s="20"/>
      <c r="J113" s="128"/>
      <c r="K113" s="20"/>
      <c r="L113" s="143"/>
      <c r="M113" s="21"/>
    </row>
    <row r="114" spans="1:13" ht="12.75">
      <c r="A114" s="22">
        <v>106</v>
      </c>
      <c r="B114" s="42" t="s">
        <v>349</v>
      </c>
      <c r="C114" s="33" t="s">
        <v>350</v>
      </c>
      <c r="D114" s="27" t="s">
        <v>23</v>
      </c>
      <c r="E114" s="27" t="s">
        <v>351</v>
      </c>
      <c r="F114" s="27">
        <v>1</v>
      </c>
      <c r="G114" s="93">
        <v>42</v>
      </c>
      <c r="H114" s="28"/>
      <c r="I114" s="20"/>
      <c r="J114" s="128"/>
      <c r="K114" s="20"/>
      <c r="L114" s="143"/>
      <c r="M114" s="21"/>
    </row>
    <row r="115" spans="1:13" ht="12.75">
      <c r="A115" s="16">
        <v>107</v>
      </c>
      <c r="B115" s="25" t="s">
        <v>352</v>
      </c>
      <c r="C115" s="26" t="s">
        <v>353</v>
      </c>
      <c r="D115" s="27" t="s">
        <v>354</v>
      </c>
      <c r="E115" s="27" t="s">
        <v>355</v>
      </c>
      <c r="F115" s="27" t="s">
        <v>356</v>
      </c>
      <c r="G115" s="92">
        <v>30</v>
      </c>
      <c r="H115" s="28"/>
      <c r="I115" s="20"/>
      <c r="J115" s="128"/>
      <c r="K115" s="20"/>
      <c r="L115" s="143"/>
      <c r="M115" s="21"/>
    </row>
    <row r="116" spans="1:13" ht="12.75">
      <c r="A116" s="22">
        <v>108</v>
      </c>
      <c r="B116" s="25" t="s">
        <v>358</v>
      </c>
      <c r="C116" s="26" t="s">
        <v>359</v>
      </c>
      <c r="D116" s="27" t="s">
        <v>28</v>
      </c>
      <c r="E116" s="27" t="s">
        <v>360</v>
      </c>
      <c r="F116" s="27" t="s">
        <v>116</v>
      </c>
      <c r="G116" s="92">
        <v>4</v>
      </c>
      <c r="H116" s="28"/>
      <c r="I116" s="20"/>
      <c r="J116" s="128"/>
      <c r="K116" s="20"/>
      <c r="L116" s="143"/>
      <c r="M116" s="21"/>
    </row>
    <row r="117" spans="1:13" ht="12.75">
      <c r="A117" s="16">
        <v>109</v>
      </c>
      <c r="B117" s="17" t="s">
        <v>358</v>
      </c>
      <c r="C117" s="25" t="s">
        <v>361</v>
      </c>
      <c r="D117" s="27" t="s">
        <v>98</v>
      </c>
      <c r="E117" s="27" t="s">
        <v>362</v>
      </c>
      <c r="F117" s="27" t="s">
        <v>363</v>
      </c>
      <c r="G117" s="92">
        <v>10</v>
      </c>
      <c r="H117" s="28"/>
      <c r="I117" s="20"/>
      <c r="J117" s="128"/>
      <c r="K117" s="20"/>
      <c r="L117" s="143"/>
      <c r="M117" s="21"/>
    </row>
    <row r="118" spans="1:13" ht="12" customHeight="1">
      <c r="A118" s="22">
        <v>110</v>
      </c>
      <c r="B118" s="25" t="s">
        <v>358</v>
      </c>
      <c r="C118" s="25" t="s">
        <v>361</v>
      </c>
      <c r="D118" s="27" t="s">
        <v>98</v>
      </c>
      <c r="E118" s="27" t="s">
        <v>364</v>
      </c>
      <c r="F118" s="27" t="s">
        <v>365</v>
      </c>
      <c r="G118" s="92">
        <v>75</v>
      </c>
      <c r="H118" s="28"/>
      <c r="I118" s="20"/>
      <c r="J118" s="128"/>
      <c r="K118" s="20"/>
      <c r="L118" s="143"/>
      <c r="M118" s="21"/>
    </row>
    <row r="119" spans="1:13" ht="12.75">
      <c r="A119" s="16">
        <v>111</v>
      </c>
      <c r="B119" s="42" t="s">
        <v>367</v>
      </c>
      <c r="C119" s="33" t="s">
        <v>368</v>
      </c>
      <c r="D119" s="27" t="s">
        <v>126</v>
      </c>
      <c r="E119" s="27" t="s">
        <v>369</v>
      </c>
      <c r="F119" s="27" t="s">
        <v>215</v>
      </c>
      <c r="G119" s="93">
        <v>10</v>
      </c>
      <c r="H119" s="28"/>
      <c r="I119" s="20"/>
      <c r="J119" s="128"/>
      <c r="K119" s="20"/>
      <c r="L119" s="143"/>
      <c r="M119" s="21"/>
    </row>
    <row r="120" spans="1:13" ht="12.75">
      <c r="A120" s="22">
        <v>112</v>
      </c>
      <c r="B120" s="25" t="s">
        <v>370</v>
      </c>
      <c r="C120" s="26" t="s">
        <v>371</v>
      </c>
      <c r="D120" s="27" t="s">
        <v>98</v>
      </c>
      <c r="E120" s="27" t="s">
        <v>181</v>
      </c>
      <c r="F120" s="27" t="s">
        <v>88</v>
      </c>
      <c r="G120" s="92">
        <v>5</v>
      </c>
      <c r="H120" s="28"/>
      <c r="I120" s="20"/>
      <c r="J120" s="128"/>
      <c r="K120" s="20"/>
      <c r="L120" s="143"/>
      <c r="M120" s="21"/>
    </row>
    <row r="121" spans="1:13" ht="12.75">
      <c r="A121" s="16">
        <v>113</v>
      </c>
      <c r="B121" s="25" t="s">
        <v>372</v>
      </c>
      <c r="C121" s="26" t="s">
        <v>373</v>
      </c>
      <c r="D121" s="27" t="s">
        <v>28</v>
      </c>
      <c r="E121" s="27" t="s">
        <v>374</v>
      </c>
      <c r="F121" s="27" t="s">
        <v>116</v>
      </c>
      <c r="G121" s="92">
        <v>140</v>
      </c>
      <c r="H121" s="28"/>
      <c r="I121" s="20"/>
      <c r="J121" s="128"/>
      <c r="K121" s="20"/>
      <c r="L121" s="143"/>
      <c r="M121" s="21"/>
    </row>
    <row r="122" spans="1:13" ht="12.75">
      <c r="A122" s="22">
        <v>114</v>
      </c>
      <c r="B122" s="25" t="s">
        <v>375</v>
      </c>
      <c r="C122" s="26" t="s">
        <v>376</v>
      </c>
      <c r="D122" s="27" t="s">
        <v>221</v>
      </c>
      <c r="E122" s="27" t="s">
        <v>377</v>
      </c>
      <c r="F122" s="27" t="s">
        <v>366</v>
      </c>
      <c r="G122" s="92">
        <v>6</v>
      </c>
      <c r="H122" s="28"/>
      <c r="I122" s="20"/>
      <c r="J122" s="128"/>
      <c r="K122" s="20"/>
      <c r="L122" s="143"/>
      <c r="M122" s="21"/>
    </row>
    <row r="123" spans="1:13" ht="12.75">
      <c r="A123" s="16">
        <v>115</v>
      </c>
      <c r="B123" s="25" t="s">
        <v>375</v>
      </c>
      <c r="C123" s="26" t="s">
        <v>376</v>
      </c>
      <c r="D123" s="18" t="s">
        <v>77</v>
      </c>
      <c r="E123" s="27" t="s">
        <v>377</v>
      </c>
      <c r="F123" s="18" t="s">
        <v>119</v>
      </c>
      <c r="G123" s="95">
        <v>1</v>
      </c>
      <c r="H123" s="28"/>
      <c r="I123" s="20"/>
      <c r="J123" s="128"/>
      <c r="K123" s="20"/>
      <c r="L123" s="143"/>
      <c r="M123" s="21"/>
    </row>
    <row r="124" spans="1:13" ht="12.75">
      <c r="A124" s="22">
        <v>116</v>
      </c>
      <c r="B124" s="25" t="s">
        <v>375</v>
      </c>
      <c r="C124" s="26" t="s">
        <v>376</v>
      </c>
      <c r="D124" s="18" t="s">
        <v>147</v>
      </c>
      <c r="E124" s="27" t="s">
        <v>377</v>
      </c>
      <c r="F124" s="18" t="s">
        <v>88</v>
      </c>
      <c r="G124" s="95">
        <v>1</v>
      </c>
      <c r="H124" s="28"/>
      <c r="I124" s="20"/>
      <c r="J124" s="128"/>
      <c r="K124" s="20"/>
      <c r="L124" s="143"/>
      <c r="M124" s="21"/>
    </row>
    <row r="125" spans="1:13" ht="12.75">
      <c r="A125" s="16">
        <v>117</v>
      </c>
      <c r="B125" s="23" t="s">
        <v>378</v>
      </c>
      <c r="C125" s="23" t="s">
        <v>379</v>
      </c>
      <c r="D125" s="18" t="s">
        <v>27</v>
      </c>
      <c r="E125" s="18" t="s">
        <v>380</v>
      </c>
      <c r="F125" s="18">
        <v>30</v>
      </c>
      <c r="G125" s="95">
        <v>1</v>
      </c>
      <c r="H125" s="28"/>
      <c r="I125" s="20"/>
      <c r="J125" s="128"/>
      <c r="K125" s="20"/>
      <c r="L125" s="143"/>
      <c r="M125" s="21"/>
    </row>
    <row r="126" spans="1:13" ht="12.75">
      <c r="A126" s="22">
        <v>118</v>
      </c>
      <c r="B126" s="25" t="s">
        <v>381</v>
      </c>
      <c r="C126" s="17" t="s">
        <v>382</v>
      </c>
      <c r="D126" s="18" t="s">
        <v>110</v>
      </c>
      <c r="E126" s="18" t="s">
        <v>383</v>
      </c>
      <c r="F126" s="18" t="s">
        <v>320</v>
      </c>
      <c r="G126" s="93">
        <v>125</v>
      </c>
      <c r="H126" s="28"/>
      <c r="I126" s="20"/>
      <c r="J126" s="128"/>
      <c r="K126" s="20"/>
      <c r="L126" s="143"/>
      <c r="M126" s="21"/>
    </row>
    <row r="127" spans="1:13" ht="12.75">
      <c r="A127" s="16">
        <v>119</v>
      </c>
      <c r="B127" s="25" t="s">
        <v>384</v>
      </c>
      <c r="C127" s="25" t="s">
        <v>385</v>
      </c>
      <c r="D127" s="27"/>
      <c r="E127" s="27" t="s">
        <v>185</v>
      </c>
      <c r="F127" s="27"/>
      <c r="G127" s="92">
        <v>10</v>
      </c>
      <c r="H127" s="28"/>
      <c r="I127" s="20"/>
      <c r="J127" s="128"/>
      <c r="K127" s="20"/>
      <c r="L127" s="143"/>
      <c r="M127" s="21"/>
    </row>
    <row r="128" spans="1:13" ht="14.25" customHeight="1">
      <c r="A128" s="22">
        <v>120</v>
      </c>
      <c r="B128" s="25" t="s">
        <v>386</v>
      </c>
      <c r="C128" s="26" t="s">
        <v>387</v>
      </c>
      <c r="D128" s="27" t="s">
        <v>388</v>
      </c>
      <c r="E128" s="27" t="s">
        <v>389</v>
      </c>
      <c r="F128" s="27">
        <v>20</v>
      </c>
      <c r="G128" s="95">
        <v>2</v>
      </c>
      <c r="H128" s="28"/>
      <c r="I128" s="20"/>
      <c r="J128" s="128"/>
      <c r="K128" s="20"/>
      <c r="L128" s="143"/>
      <c r="M128" s="21"/>
    </row>
    <row r="129" spans="1:13" ht="12.75">
      <c r="A129" s="16">
        <v>121</v>
      </c>
      <c r="B129" s="23" t="s">
        <v>390</v>
      </c>
      <c r="C129" s="23" t="s">
        <v>391</v>
      </c>
      <c r="D129" s="18" t="s">
        <v>27</v>
      </c>
      <c r="E129" s="18" t="s">
        <v>392</v>
      </c>
      <c r="F129" s="18" t="s">
        <v>393</v>
      </c>
      <c r="G129" s="93">
        <v>5</v>
      </c>
      <c r="H129" s="28"/>
      <c r="I129" s="20"/>
      <c r="J129" s="128"/>
      <c r="K129" s="20"/>
      <c r="L129" s="143"/>
      <c r="M129" s="21"/>
    </row>
    <row r="130" spans="1:13" ht="12.75">
      <c r="A130" s="22">
        <v>122</v>
      </c>
      <c r="B130" s="25" t="s">
        <v>394</v>
      </c>
      <c r="C130" s="26" t="s">
        <v>395</v>
      </c>
      <c r="D130" s="27" t="s">
        <v>173</v>
      </c>
      <c r="E130" s="27"/>
      <c r="F130" s="27" t="s">
        <v>174</v>
      </c>
      <c r="G130" s="92">
        <v>22</v>
      </c>
      <c r="H130" s="28"/>
      <c r="I130" s="20"/>
      <c r="J130" s="128"/>
      <c r="K130" s="20"/>
      <c r="L130" s="143"/>
      <c r="M130" s="21"/>
    </row>
    <row r="131" spans="1:13" ht="12.75">
      <c r="A131" s="16">
        <v>123</v>
      </c>
      <c r="B131" s="25" t="s">
        <v>396</v>
      </c>
      <c r="C131" s="26" t="s">
        <v>397</v>
      </c>
      <c r="D131" s="27" t="s">
        <v>32</v>
      </c>
      <c r="E131" s="27"/>
      <c r="F131" s="27" t="s">
        <v>33</v>
      </c>
      <c r="G131" s="92">
        <v>130</v>
      </c>
      <c r="H131" s="28"/>
      <c r="I131" s="20"/>
      <c r="J131" s="128"/>
      <c r="K131" s="20"/>
      <c r="L131" s="143"/>
      <c r="M131" s="21"/>
    </row>
    <row r="132" spans="1:13" ht="12.75">
      <c r="A132" s="22">
        <v>124</v>
      </c>
      <c r="B132" s="33" t="s">
        <v>398</v>
      </c>
      <c r="C132" s="34" t="s">
        <v>399</v>
      </c>
      <c r="D132" s="27" t="s">
        <v>400</v>
      </c>
      <c r="E132" s="27" t="s">
        <v>401</v>
      </c>
      <c r="F132" s="27" t="s">
        <v>402</v>
      </c>
      <c r="G132" s="93">
        <v>10</v>
      </c>
      <c r="H132" s="28"/>
      <c r="I132" s="20"/>
      <c r="J132" s="128"/>
      <c r="K132" s="20"/>
      <c r="L132" s="143"/>
      <c r="M132" s="21"/>
    </row>
    <row r="133" spans="1:13" ht="24.75" customHeight="1">
      <c r="A133" s="16">
        <v>125</v>
      </c>
      <c r="B133" s="25" t="s">
        <v>403</v>
      </c>
      <c r="C133" s="26" t="s">
        <v>404</v>
      </c>
      <c r="D133" s="27" t="s">
        <v>405</v>
      </c>
      <c r="E133" s="27" t="s">
        <v>406</v>
      </c>
      <c r="F133" s="27" t="s">
        <v>407</v>
      </c>
      <c r="G133" s="92">
        <v>5</v>
      </c>
      <c r="H133" s="28"/>
      <c r="I133" s="20"/>
      <c r="J133" s="128"/>
      <c r="K133" s="20"/>
      <c r="L133" s="143"/>
      <c r="M133" s="21"/>
    </row>
    <row r="134" spans="1:13" ht="12.75">
      <c r="A134" s="22">
        <v>126</v>
      </c>
      <c r="B134" s="25" t="s">
        <v>403</v>
      </c>
      <c r="C134" s="26" t="s">
        <v>404</v>
      </c>
      <c r="D134" s="27" t="s">
        <v>405</v>
      </c>
      <c r="E134" s="27" t="s">
        <v>408</v>
      </c>
      <c r="F134" s="27" t="s">
        <v>409</v>
      </c>
      <c r="G134" s="92">
        <v>30</v>
      </c>
      <c r="H134" s="28"/>
      <c r="I134" s="20"/>
      <c r="J134" s="128"/>
      <c r="K134" s="20"/>
      <c r="L134" s="143"/>
      <c r="M134" s="21"/>
    </row>
    <row r="135" spans="1:13" ht="12.75">
      <c r="A135" s="16">
        <v>127</v>
      </c>
      <c r="B135" s="23" t="s">
        <v>410</v>
      </c>
      <c r="C135" s="23" t="s">
        <v>411</v>
      </c>
      <c r="D135" s="18" t="s">
        <v>27</v>
      </c>
      <c r="E135" s="18" t="s">
        <v>412</v>
      </c>
      <c r="F135" s="18" t="s">
        <v>413</v>
      </c>
      <c r="G135" s="93">
        <v>5</v>
      </c>
      <c r="H135" s="28"/>
      <c r="I135" s="20"/>
      <c r="J135" s="128"/>
      <c r="K135" s="20"/>
      <c r="L135" s="143"/>
      <c r="M135" s="21"/>
    </row>
    <row r="136" spans="1:13" ht="12.75">
      <c r="A136" s="22">
        <v>128</v>
      </c>
      <c r="B136" s="25" t="s">
        <v>415</v>
      </c>
      <c r="C136" s="26" t="s">
        <v>416</v>
      </c>
      <c r="D136" s="27" t="s">
        <v>417</v>
      </c>
      <c r="E136" s="27"/>
      <c r="F136" s="27" t="s">
        <v>303</v>
      </c>
      <c r="G136" s="92">
        <v>5</v>
      </c>
      <c r="H136" s="28"/>
      <c r="I136" s="20"/>
      <c r="J136" s="128"/>
      <c r="K136" s="20"/>
      <c r="L136" s="143"/>
      <c r="M136" s="21"/>
    </row>
    <row r="137" spans="1:13" ht="12.75">
      <c r="A137" s="16">
        <v>129</v>
      </c>
      <c r="B137" s="17" t="s">
        <v>418</v>
      </c>
      <c r="C137" s="17" t="s">
        <v>419</v>
      </c>
      <c r="D137" s="18" t="s">
        <v>147</v>
      </c>
      <c r="E137" s="18"/>
      <c r="F137" s="18" t="s">
        <v>317</v>
      </c>
      <c r="G137" s="93">
        <v>2</v>
      </c>
      <c r="H137" s="28"/>
      <c r="I137" s="20"/>
      <c r="J137" s="128"/>
      <c r="K137" s="20"/>
      <c r="L137" s="143"/>
      <c r="M137" s="21"/>
    </row>
    <row r="138" spans="1:13" ht="12.75">
      <c r="A138" s="22">
        <v>130</v>
      </c>
      <c r="B138" s="25" t="s">
        <v>420</v>
      </c>
      <c r="C138" s="25" t="s">
        <v>421</v>
      </c>
      <c r="D138" s="27" t="s">
        <v>218</v>
      </c>
      <c r="E138" s="27" t="s">
        <v>422</v>
      </c>
      <c r="F138" s="27" t="s">
        <v>42</v>
      </c>
      <c r="G138" s="92">
        <v>180</v>
      </c>
      <c r="H138" s="28"/>
      <c r="I138" s="20"/>
      <c r="J138" s="128"/>
      <c r="K138" s="20"/>
      <c r="L138" s="143"/>
      <c r="M138" s="21"/>
    </row>
    <row r="139" spans="1:13" ht="12.75">
      <c r="A139" s="16">
        <v>131</v>
      </c>
      <c r="B139" s="42" t="s">
        <v>423</v>
      </c>
      <c r="C139" s="42" t="s">
        <v>424</v>
      </c>
      <c r="D139" s="47" t="s">
        <v>425</v>
      </c>
      <c r="E139" s="47" t="s">
        <v>426</v>
      </c>
      <c r="F139" s="47">
        <v>100</v>
      </c>
      <c r="G139" s="93">
        <v>5</v>
      </c>
      <c r="H139" s="28"/>
      <c r="I139" s="20"/>
      <c r="J139" s="128"/>
      <c r="K139" s="20"/>
      <c r="L139" s="143"/>
      <c r="M139" s="21"/>
    </row>
    <row r="140" spans="1:13" ht="12.75">
      <c r="A140" s="22">
        <v>132</v>
      </c>
      <c r="B140" s="42" t="s">
        <v>427</v>
      </c>
      <c r="C140" s="42" t="s">
        <v>428</v>
      </c>
      <c r="D140" s="47" t="s">
        <v>429</v>
      </c>
      <c r="E140" s="47"/>
      <c r="F140" s="47">
        <v>1</v>
      </c>
      <c r="G140" s="95">
        <v>1</v>
      </c>
      <c r="H140" s="28"/>
      <c r="I140" s="20"/>
      <c r="J140" s="128"/>
      <c r="K140" s="20"/>
      <c r="L140" s="143"/>
      <c r="M140" s="21"/>
    </row>
    <row r="141" spans="1:13" ht="12.75">
      <c r="A141" s="16">
        <v>133</v>
      </c>
      <c r="B141" s="42"/>
      <c r="C141" s="42" t="s">
        <v>430</v>
      </c>
      <c r="D141" s="47" t="s">
        <v>429</v>
      </c>
      <c r="E141" s="47" t="s">
        <v>431</v>
      </c>
      <c r="F141" s="47">
        <v>1</v>
      </c>
      <c r="G141" s="93">
        <v>5</v>
      </c>
      <c r="H141" s="28"/>
      <c r="I141" s="20"/>
      <c r="J141" s="128"/>
      <c r="K141" s="20"/>
      <c r="L141" s="143"/>
      <c r="M141" s="21"/>
    </row>
    <row r="142" spans="1:13" ht="12.75">
      <c r="A142" s="22">
        <v>134</v>
      </c>
      <c r="B142" s="42"/>
      <c r="C142" s="42" t="s">
        <v>432</v>
      </c>
      <c r="D142" s="47" t="s">
        <v>433</v>
      </c>
      <c r="E142" s="47"/>
      <c r="F142" s="47" t="s">
        <v>814</v>
      </c>
      <c r="G142" s="93">
        <v>76</v>
      </c>
      <c r="H142" s="28"/>
      <c r="I142" s="20"/>
      <c r="J142" s="128"/>
      <c r="K142" s="20"/>
      <c r="L142" s="143"/>
      <c r="M142" s="21"/>
    </row>
    <row r="143" spans="1:13" ht="12.75">
      <c r="A143" s="16">
        <v>135</v>
      </c>
      <c r="B143" s="42" t="s">
        <v>434</v>
      </c>
      <c r="C143" s="42" t="s">
        <v>435</v>
      </c>
      <c r="D143" s="47" t="s">
        <v>436</v>
      </c>
      <c r="E143" s="47"/>
      <c r="F143" s="47" t="s">
        <v>437</v>
      </c>
      <c r="G143" s="93">
        <v>5</v>
      </c>
      <c r="H143" s="28"/>
      <c r="I143" s="20"/>
      <c r="J143" s="128"/>
      <c r="K143" s="20"/>
      <c r="L143" s="143"/>
      <c r="M143" s="21"/>
    </row>
    <row r="144" spans="1:13" ht="12.75">
      <c r="A144" s="22">
        <v>136</v>
      </c>
      <c r="B144" s="42"/>
      <c r="C144" s="42" t="s">
        <v>438</v>
      </c>
      <c r="D144" s="47"/>
      <c r="E144" s="47"/>
      <c r="F144" s="47"/>
      <c r="G144" s="93">
        <v>4</v>
      </c>
      <c r="H144" s="28"/>
      <c r="I144" s="20"/>
      <c r="J144" s="128"/>
      <c r="K144" s="20"/>
      <c r="L144" s="143"/>
      <c r="M144" s="21"/>
    </row>
    <row r="145" spans="1:13" ht="12.75">
      <c r="A145" s="16">
        <v>137</v>
      </c>
      <c r="B145" s="42" t="s">
        <v>439</v>
      </c>
      <c r="C145" s="42" t="s">
        <v>440</v>
      </c>
      <c r="D145" s="47" t="s">
        <v>68</v>
      </c>
      <c r="E145" s="47" t="s">
        <v>278</v>
      </c>
      <c r="F145" s="47">
        <v>28</v>
      </c>
      <c r="G145" s="95">
        <v>1</v>
      </c>
      <c r="H145" s="28"/>
      <c r="I145" s="20"/>
      <c r="J145" s="128"/>
      <c r="K145" s="20"/>
      <c r="L145" s="143"/>
      <c r="M145" s="21"/>
    </row>
    <row r="146" spans="1:13" ht="12.75">
      <c r="A146" s="22">
        <v>138</v>
      </c>
      <c r="B146" s="42" t="s">
        <v>441</v>
      </c>
      <c r="C146" s="42" t="s">
        <v>442</v>
      </c>
      <c r="D146" s="47" t="s">
        <v>68</v>
      </c>
      <c r="E146" s="47" t="s">
        <v>74</v>
      </c>
      <c r="F146" s="47">
        <v>100</v>
      </c>
      <c r="G146" s="95">
        <v>1</v>
      </c>
      <c r="H146" s="28"/>
      <c r="I146" s="20"/>
      <c r="J146" s="128"/>
      <c r="K146" s="20"/>
      <c r="L146" s="143"/>
      <c r="M146" s="21"/>
    </row>
    <row r="147" spans="1:13" ht="12.75">
      <c r="A147" s="16">
        <v>139</v>
      </c>
      <c r="B147" s="42" t="s">
        <v>443</v>
      </c>
      <c r="C147" s="42" t="s">
        <v>444</v>
      </c>
      <c r="D147" s="47" t="s">
        <v>68</v>
      </c>
      <c r="E147" s="47" t="s">
        <v>445</v>
      </c>
      <c r="F147" s="47">
        <v>20</v>
      </c>
      <c r="G147" s="95">
        <v>1</v>
      </c>
      <c r="H147" s="28"/>
      <c r="I147" s="20"/>
      <c r="J147" s="128"/>
      <c r="K147" s="20"/>
      <c r="L147" s="143"/>
      <c r="M147" s="21"/>
    </row>
    <row r="148" spans="1:13" ht="12.75">
      <c r="A148" s="22">
        <v>140</v>
      </c>
      <c r="B148" s="42" t="s">
        <v>446</v>
      </c>
      <c r="C148" s="42" t="s">
        <v>447</v>
      </c>
      <c r="D148" s="47" t="s">
        <v>68</v>
      </c>
      <c r="E148" s="47" t="s">
        <v>448</v>
      </c>
      <c r="F148" s="47">
        <v>100</v>
      </c>
      <c r="G148" s="95">
        <v>1</v>
      </c>
      <c r="H148" s="28"/>
      <c r="I148" s="20"/>
      <c r="J148" s="128"/>
      <c r="K148" s="20"/>
      <c r="L148" s="143"/>
      <c r="M148" s="21"/>
    </row>
    <row r="149" spans="1:13" ht="13.5" customHeight="1">
      <c r="A149" s="16">
        <v>141</v>
      </c>
      <c r="B149" s="42" t="s">
        <v>449</v>
      </c>
      <c r="C149" s="42" t="s">
        <v>450</v>
      </c>
      <c r="D149" s="47" t="s">
        <v>68</v>
      </c>
      <c r="E149" s="47" t="s">
        <v>451</v>
      </c>
      <c r="F149" s="47">
        <v>50</v>
      </c>
      <c r="G149" s="93">
        <v>16</v>
      </c>
      <c r="H149" s="28"/>
      <c r="I149" s="20"/>
      <c r="J149" s="128"/>
      <c r="K149" s="20"/>
      <c r="L149" s="143"/>
      <c r="M149" s="21"/>
    </row>
    <row r="150" spans="1:13" ht="12.75">
      <c r="A150" s="22">
        <v>142</v>
      </c>
      <c r="B150" s="42" t="s">
        <v>452</v>
      </c>
      <c r="C150" s="42" t="s">
        <v>453</v>
      </c>
      <c r="D150" s="47" t="s">
        <v>28</v>
      </c>
      <c r="E150" s="47" t="s">
        <v>454</v>
      </c>
      <c r="F150" s="47">
        <v>1</v>
      </c>
      <c r="G150" s="95">
        <v>1</v>
      </c>
      <c r="H150" s="28"/>
      <c r="I150" s="20"/>
      <c r="J150" s="128"/>
      <c r="K150" s="20"/>
      <c r="L150" s="143"/>
      <c r="M150" s="21"/>
    </row>
    <row r="151" spans="1:13" ht="12.75">
      <c r="A151" s="16">
        <v>143</v>
      </c>
      <c r="B151" s="42" t="s">
        <v>456</v>
      </c>
      <c r="C151" s="42" t="s">
        <v>457</v>
      </c>
      <c r="D151" s="47" t="s">
        <v>68</v>
      </c>
      <c r="E151" s="47" t="s">
        <v>458</v>
      </c>
      <c r="F151" s="47">
        <v>20</v>
      </c>
      <c r="G151" s="93">
        <v>5</v>
      </c>
      <c r="H151" s="28"/>
      <c r="I151" s="20"/>
      <c r="J151" s="128"/>
      <c r="K151" s="20"/>
      <c r="L151" s="143"/>
      <c r="M151" s="21"/>
    </row>
    <row r="152" spans="1:13" ht="12.75">
      <c r="A152" s="22">
        <v>144</v>
      </c>
      <c r="B152" s="42" t="s">
        <v>446</v>
      </c>
      <c r="C152" s="42" t="s">
        <v>447</v>
      </c>
      <c r="D152" s="47" t="s">
        <v>68</v>
      </c>
      <c r="E152" s="47" t="s">
        <v>459</v>
      </c>
      <c r="F152" s="47">
        <v>10</v>
      </c>
      <c r="G152" s="93">
        <v>6</v>
      </c>
      <c r="H152" s="28"/>
      <c r="I152" s="20"/>
      <c r="J152" s="128"/>
      <c r="K152" s="20"/>
      <c r="L152" s="143"/>
      <c r="M152" s="21"/>
    </row>
    <row r="153" spans="1:13" ht="12.75">
      <c r="A153" s="16">
        <v>145</v>
      </c>
      <c r="B153" s="42" t="s">
        <v>460</v>
      </c>
      <c r="C153" s="42" t="s">
        <v>461</v>
      </c>
      <c r="D153" s="47" t="s">
        <v>433</v>
      </c>
      <c r="E153" s="47"/>
      <c r="F153" s="47" t="s">
        <v>462</v>
      </c>
      <c r="G153" s="93">
        <v>15</v>
      </c>
      <c r="H153" s="28"/>
      <c r="I153" s="20"/>
      <c r="J153" s="128"/>
      <c r="K153" s="20"/>
      <c r="L153" s="143"/>
      <c r="M153" s="21"/>
    </row>
    <row r="154" spans="1:13" ht="12.75">
      <c r="A154" s="22">
        <v>146</v>
      </c>
      <c r="B154" s="42" t="s">
        <v>463</v>
      </c>
      <c r="C154" s="42" t="s">
        <v>464</v>
      </c>
      <c r="D154" s="47" t="s">
        <v>68</v>
      </c>
      <c r="E154" s="47" t="s">
        <v>465</v>
      </c>
      <c r="F154" s="47">
        <v>20</v>
      </c>
      <c r="G154" s="93">
        <v>10</v>
      </c>
      <c r="H154" s="28"/>
      <c r="I154" s="20"/>
      <c r="J154" s="128"/>
      <c r="K154" s="20"/>
      <c r="L154" s="143"/>
      <c r="M154" s="21"/>
    </row>
    <row r="155" spans="1:13" ht="12.75">
      <c r="A155" s="16">
        <v>147</v>
      </c>
      <c r="B155" s="52" t="s">
        <v>468</v>
      </c>
      <c r="C155" s="52" t="s">
        <v>469</v>
      </c>
      <c r="D155" s="49" t="s">
        <v>470</v>
      </c>
      <c r="E155" s="53" t="s">
        <v>471</v>
      </c>
      <c r="F155" s="49" t="s">
        <v>472</v>
      </c>
      <c r="G155" s="92">
        <v>20</v>
      </c>
      <c r="H155" s="50"/>
      <c r="I155" s="20"/>
      <c r="J155" s="128"/>
      <c r="K155" s="20"/>
      <c r="L155" s="143"/>
      <c r="M155" s="21"/>
    </row>
    <row r="156" spans="1:13" ht="12.75">
      <c r="A156" s="22">
        <v>148</v>
      </c>
      <c r="B156" s="52" t="s">
        <v>473</v>
      </c>
      <c r="C156" s="52" t="s">
        <v>474</v>
      </c>
      <c r="D156" s="49" t="s">
        <v>221</v>
      </c>
      <c r="E156" s="53"/>
      <c r="F156" s="49" t="s">
        <v>475</v>
      </c>
      <c r="G156" s="92">
        <v>25</v>
      </c>
      <c r="H156" s="97"/>
      <c r="I156" s="20"/>
      <c r="J156" s="128"/>
      <c r="K156" s="20"/>
      <c r="L156" s="143"/>
      <c r="M156" s="21"/>
    </row>
    <row r="157" spans="1:13" ht="12.75">
      <c r="A157" s="16">
        <v>149</v>
      </c>
      <c r="B157" s="52" t="s">
        <v>476</v>
      </c>
      <c r="C157" s="52" t="s">
        <v>477</v>
      </c>
      <c r="D157" s="49" t="s">
        <v>354</v>
      </c>
      <c r="E157" s="53"/>
      <c r="F157" s="49" t="s">
        <v>478</v>
      </c>
      <c r="G157" s="92">
        <v>3</v>
      </c>
      <c r="H157" s="28"/>
      <c r="I157" s="20"/>
      <c r="J157" s="128"/>
      <c r="K157" s="20"/>
      <c r="L157" s="143"/>
      <c r="M157" s="21"/>
    </row>
    <row r="158" spans="1:13" ht="12.75">
      <c r="A158" s="22">
        <v>150</v>
      </c>
      <c r="B158" s="52" t="s">
        <v>101</v>
      </c>
      <c r="C158" s="52" t="s">
        <v>480</v>
      </c>
      <c r="D158" s="49" t="s">
        <v>32</v>
      </c>
      <c r="E158" s="53" t="s">
        <v>481</v>
      </c>
      <c r="F158" s="49">
        <v>1</v>
      </c>
      <c r="G158" s="92">
        <v>250</v>
      </c>
      <c r="H158" s="28"/>
      <c r="I158" s="20"/>
      <c r="J158" s="128"/>
      <c r="K158" s="20"/>
      <c r="L158" s="143"/>
      <c r="M158" s="21"/>
    </row>
    <row r="159" spans="1:13" ht="12.75">
      <c r="A159" s="16">
        <v>151</v>
      </c>
      <c r="B159" s="52" t="s">
        <v>482</v>
      </c>
      <c r="C159" s="52" t="s">
        <v>109</v>
      </c>
      <c r="D159" s="49" t="s">
        <v>110</v>
      </c>
      <c r="E159" s="53" t="s">
        <v>483</v>
      </c>
      <c r="F159" s="49">
        <v>1</v>
      </c>
      <c r="G159" s="94">
        <v>10</v>
      </c>
      <c r="H159" s="28"/>
      <c r="I159" s="20"/>
      <c r="J159" s="128"/>
      <c r="K159" s="20"/>
      <c r="L159" s="143"/>
      <c r="M159" s="21"/>
    </row>
    <row r="160" spans="1:13" ht="12.75">
      <c r="A160" s="22">
        <v>152</v>
      </c>
      <c r="B160" s="52" t="s">
        <v>484</v>
      </c>
      <c r="C160" s="52" t="s">
        <v>485</v>
      </c>
      <c r="D160" s="49" t="s">
        <v>110</v>
      </c>
      <c r="E160" s="53" t="s">
        <v>486</v>
      </c>
      <c r="F160" s="49" t="s">
        <v>29</v>
      </c>
      <c r="G160" s="94">
        <v>2</v>
      </c>
      <c r="H160" s="28"/>
      <c r="I160" s="20"/>
      <c r="J160" s="128"/>
      <c r="K160" s="20"/>
      <c r="L160" s="143"/>
      <c r="M160" s="21"/>
    </row>
    <row r="161" spans="1:13" ht="12.75">
      <c r="A161" s="16">
        <v>153</v>
      </c>
      <c r="B161" s="52" t="s">
        <v>130</v>
      </c>
      <c r="C161" s="52" t="s">
        <v>131</v>
      </c>
      <c r="D161" s="49" t="s">
        <v>333</v>
      </c>
      <c r="E161" s="53" t="s">
        <v>487</v>
      </c>
      <c r="F161" s="49" t="s">
        <v>161</v>
      </c>
      <c r="G161" s="94">
        <v>1</v>
      </c>
      <c r="H161" s="28"/>
      <c r="I161" s="20"/>
      <c r="J161" s="128"/>
      <c r="K161" s="20"/>
      <c r="L161" s="143"/>
      <c r="M161" s="21"/>
    </row>
    <row r="162" spans="1:13" ht="12.75">
      <c r="A162" s="22">
        <v>154</v>
      </c>
      <c r="B162" s="52" t="s">
        <v>488</v>
      </c>
      <c r="C162" s="52" t="s">
        <v>489</v>
      </c>
      <c r="D162" s="49" t="s">
        <v>86</v>
      </c>
      <c r="E162" s="53" t="s">
        <v>490</v>
      </c>
      <c r="F162" s="49" t="s">
        <v>467</v>
      </c>
      <c r="G162" s="92">
        <v>40</v>
      </c>
      <c r="H162" s="28"/>
      <c r="I162" s="20"/>
      <c r="J162" s="128"/>
      <c r="K162" s="20"/>
      <c r="L162" s="143"/>
      <c r="M162" s="21"/>
    </row>
    <row r="163" spans="1:13" ht="12.75">
      <c r="A163" s="16">
        <v>155</v>
      </c>
      <c r="B163" s="52" t="s">
        <v>491</v>
      </c>
      <c r="C163" s="52" t="s">
        <v>492</v>
      </c>
      <c r="D163" s="49" t="s">
        <v>493</v>
      </c>
      <c r="E163" s="53" t="s">
        <v>494</v>
      </c>
      <c r="F163" s="49">
        <v>1</v>
      </c>
      <c r="G163" s="92">
        <v>3</v>
      </c>
      <c r="H163" s="28"/>
      <c r="I163" s="20"/>
      <c r="J163" s="128"/>
      <c r="K163" s="20"/>
      <c r="L163" s="143"/>
      <c r="M163" s="21"/>
    </row>
    <row r="164" spans="1:13" ht="12.75">
      <c r="A164" s="22">
        <v>156</v>
      </c>
      <c r="B164" s="52" t="s">
        <v>491</v>
      </c>
      <c r="C164" s="52" t="s">
        <v>492</v>
      </c>
      <c r="D164" s="49" t="s">
        <v>495</v>
      </c>
      <c r="E164" s="53" t="s">
        <v>496</v>
      </c>
      <c r="F164" s="49" t="s">
        <v>497</v>
      </c>
      <c r="G164" s="92">
        <v>5</v>
      </c>
      <c r="H164" s="28"/>
      <c r="I164" s="20"/>
      <c r="J164" s="128"/>
      <c r="K164" s="20"/>
      <c r="L164" s="143"/>
      <c r="M164" s="21"/>
    </row>
    <row r="165" spans="1:13" ht="12.75">
      <c r="A165" s="16">
        <v>157</v>
      </c>
      <c r="B165" s="52" t="s">
        <v>498</v>
      </c>
      <c r="C165" s="52" t="s">
        <v>499</v>
      </c>
      <c r="D165" s="49" t="s">
        <v>86</v>
      </c>
      <c r="E165" s="53"/>
      <c r="F165" s="49" t="s">
        <v>466</v>
      </c>
      <c r="G165" s="92">
        <v>10</v>
      </c>
      <c r="H165" s="28"/>
      <c r="I165" s="20"/>
      <c r="J165" s="128"/>
      <c r="K165" s="20"/>
      <c r="L165" s="143"/>
      <c r="M165" s="21"/>
    </row>
    <row r="166" spans="1:13" ht="12.75">
      <c r="A166" s="22">
        <v>158</v>
      </c>
      <c r="B166" s="52" t="s">
        <v>500</v>
      </c>
      <c r="C166" s="52" t="s">
        <v>501</v>
      </c>
      <c r="D166" s="49" t="s">
        <v>502</v>
      </c>
      <c r="E166" s="53" t="s">
        <v>503</v>
      </c>
      <c r="F166" s="49" t="s">
        <v>275</v>
      </c>
      <c r="G166" s="94">
        <v>15</v>
      </c>
      <c r="H166" s="28"/>
      <c r="I166" s="20"/>
      <c r="J166" s="128"/>
      <c r="K166" s="20"/>
      <c r="L166" s="143"/>
      <c r="M166" s="21"/>
    </row>
    <row r="167" spans="1:13" ht="12.75">
      <c r="A167" s="16">
        <v>159</v>
      </c>
      <c r="B167" s="52" t="s">
        <v>504</v>
      </c>
      <c r="C167" s="52" t="s">
        <v>505</v>
      </c>
      <c r="D167" s="49" t="s">
        <v>52</v>
      </c>
      <c r="E167" s="53" t="s">
        <v>506</v>
      </c>
      <c r="F167" s="49" t="s">
        <v>507</v>
      </c>
      <c r="G167" s="92">
        <v>10</v>
      </c>
      <c r="H167" s="28"/>
      <c r="I167" s="20"/>
      <c r="J167" s="128"/>
      <c r="K167" s="20"/>
      <c r="L167" s="143"/>
      <c r="M167" s="21"/>
    </row>
    <row r="168" spans="1:13" ht="12.75">
      <c r="A168" s="22">
        <v>160</v>
      </c>
      <c r="B168" s="52" t="s">
        <v>508</v>
      </c>
      <c r="C168" s="52" t="s">
        <v>508</v>
      </c>
      <c r="D168" s="49" t="s">
        <v>354</v>
      </c>
      <c r="E168" s="53" t="s">
        <v>509</v>
      </c>
      <c r="F168" s="49"/>
      <c r="G168" s="92">
        <v>2</v>
      </c>
      <c r="H168" s="28"/>
      <c r="I168" s="20"/>
      <c r="J168" s="128"/>
      <c r="K168" s="20"/>
      <c r="L168" s="143"/>
      <c r="M168" s="21"/>
    </row>
    <row r="169" spans="1:13" ht="12.75">
      <c r="A169" s="16">
        <v>161</v>
      </c>
      <c r="B169" s="52" t="s">
        <v>510</v>
      </c>
      <c r="C169" s="52" t="s">
        <v>511</v>
      </c>
      <c r="D169" s="49" t="s">
        <v>470</v>
      </c>
      <c r="E169" s="53" t="s">
        <v>512</v>
      </c>
      <c r="F169" s="49">
        <v>100</v>
      </c>
      <c r="G169" s="92">
        <v>5</v>
      </c>
      <c r="H169" s="28"/>
      <c r="I169" s="20"/>
      <c r="J169" s="128"/>
      <c r="K169" s="20"/>
      <c r="L169" s="143"/>
      <c r="M169" s="21"/>
    </row>
    <row r="170" spans="1:13" ht="12.75">
      <c r="A170" s="22">
        <v>162</v>
      </c>
      <c r="B170" s="52" t="s">
        <v>510</v>
      </c>
      <c r="C170" s="52" t="s">
        <v>513</v>
      </c>
      <c r="D170" s="49" t="s">
        <v>470</v>
      </c>
      <c r="E170" s="53" t="s">
        <v>514</v>
      </c>
      <c r="F170" s="49" t="s">
        <v>472</v>
      </c>
      <c r="G170" s="92">
        <v>20</v>
      </c>
      <c r="H170" s="28"/>
      <c r="I170" s="20"/>
      <c r="J170" s="128"/>
      <c r="K170" s="20"/>
      <c r="L170" s="143"/>
      <c r="M170" s="21"/>
    </row>
    <row r="171" spans="1:13" ht="12.75">
      <c r="A171" s="16">
        <v>163</v>
      </c>
      <c r="B171" s="52" t="s">
        <v>515</v>
      </c>
      <c r="C171" s="52" t="s">
        <v>516</v>
      </c>
      <c r="D171" s="49" t="s">
        <v>86</v>
      </c>
      <c r="E171" s="53" t="s">
        <v>517</v>
      </c>
      <c r="F171" s="49" t="s">
        <v>466</v>
      </c>
      <c r="G171" s="92">
        <v>10</v>
      </c>
      <c r="H171" s="28"/>
      <c r="I171" s="20"/>
      <c r="J171" s="128"/>
      <c r="K171" s="20"/>
      <c r="L171" s="143"/>
      <c r="M171" s="21"/>
    </row>
    <row r="172" spans="1:13" ht="12.75">
      <c r="A172" s="22">
        <v>164</v>
      </c>
      <c r="B172" s="52" t="s">
        <v>518</v>
      </c>
      <c r="C172" s="52" t="s">
        <v>516</v>
      </c>
      <c r="D172" s="49" t="s">
        <v>86</v>
      </c>
      <c r="E172" s="53" t="s">
        <v>519</v>
      </c>
      <c r="F172" s="49" t="s">
        <v>466</v>
      </c>
      <c r="G172" s="92">
        <v>5</v>
      </c>
      <c r="H172" s="28"/>
      <c r="I172" s="20"/>
      <c r="J172" s="128"/>
      <c r="K172" s="20"/>
      <c r="L172" s="143"/>
      <c r="M172" s="21"/>
    </row>
    <row r="173" spans="1:13" ht="12.75">
      <c r="A173" s="16">
        <v>165</v>
      </c>
      <c r="B173" s="33" t="s">
        <v>520</v>
      </c>
      <c r="C173" s="33" t="s">
        <v>521</v>
      </c>
      <c r="D173" s="27" t="s">
        <v>86</v>
      </c>
      <c r="E173" s="54"/>
      <c r="F173" s="27" t="s">
        <v>522</v>
      </c>
      <c r="G173" s="92">
        <v>20</v>
      </c>
      <c r="H173" s="28"/>
      <c r="I173" s="20"/>
      <c r="J173" s="128"/>
      <c r="K173" s="20"/>
      <c r="L173" s="143"/>
      <c r="M173" s="21"/>
    </row>
    <row r="174" spans="1:13" ht="12.75">
      <c r="A174" s="22">
        <v>166</v>
      </c>
      <c r="B174" s="52" t="s">
        <v>523</v>
      </c>
      <c r="C174" s="52" t="s">
        <v>524</v>
      </c>
      <c r="D174" s="49" t="s">
        <v>86</v>
      </c>
      <c r="E174" s="53" t="s">
        <v>347</v>
      </c>
      <c r="F174" s="49" t="s">
        <v>525</v>
      </c>
      <c r="G174" s="94">
        <v>1</v>
      </c>
      <c r="H174" s="28"/>
      <c r="I174" s="20"/>
      <c r="J174" s="128"/>
      <c r="K174" s="20"/>
      <c r="L174" s="143"/>
      <c r="M174" s="21"/>
    </row>
    <row r="175" spans="1:13" ht="12.75">
      <c r="A175" s="16">
        <v>167</v>
      </c>
      <c r="B175" s="52" t="s">
        <v>531</v>
      </c>
      <c r="C175" s="52" t="s">
        <v>532</v>
      </c>
      <c r="D175" s="49" t="s">
        <v>533</v>
      </c>
      <c r="E175" s="53" t="s">
        <v>534</v>
      </c>
      <c r="F175" s="49">
        <v>1</v>
      </c>
      <c r="G175" s="94">
        <v>1</v>
      </c>
      <c r="H175" s="28"/>
      <c r="I175" s="20"/>
      <c r="J175" s="128"/>
      <c r="K175" s="20"/>
      <c r="L175" s="143"/>
      <c r="M175" s="21"/>
    </row>
    <row r="176" spans="1:13" ht="12.75">
      <c r="A176" s="22">
        <v>168</v>
      </c>
      <c r="B176" s="52" t="s">
        <v>535</v>
      </c>
      <c r="C176" s="52" t="s">
        <v>535</v>
      </c>
      <c r="D176" s="49" t="s">
        <v>493</v>
      </c>
      <c r="E176" s="53" t="s">
        <v>536</v>
      </c>
      <c r="F176" s="49">
        <v>1</v>
      </c>
      <c r="G176" s="92">
        <v>10</v>
      </c>
      <c r="H176" s="28"/>
      <c r="I176" s="20"/>
      <c r="J176" s="128"/>
      <c r="K176" s="20"/>
      <c r="L176" s="143"/>
      <c r="M176" s="21"/>
    </row>
    <row r="177" spans="1:13" ht="12.75">
      <c r="A177" s="16">
        <v>169</v>
      </c>
      <c r="B177" s="52" t="s">
        <v>537</v>
      </c>
      <c r="C177" s="52" t="s">
        <v>538</v>
      </c>
      <c r="D177" s="49" t="s">
        <v>77</v>
      </c>
      <c r="E177" s="53" t="s">
        <v>539</v>
      </c>
      <c r="F177" s="49" t="s">
        <v>189</v>
      </c>
      <c r="G177" s="92">
        <v>10</v>
      </c>
      <c r="H177" s="28"/>
      <c r="I177" s="20"/>
      <c r="J177" s="128"/>
      <c r="K177" s="20"/>
      <c r="L177" s="143"/>
      <c r="M177" s="21"/>
    </row>
    <row r="178" spans="1:13" ht="12.75">
      <c r="A178" s="22">
        <v>170</v>
      </c>
      <c r="B178" s="52" t="s">
        <v>540</v>
      </c>
      <c r="C178" s="52" t="s">
        <v>541</v>
      </c>
      <c r="D178" s="49" t="s">
        <v>86</v>
      </c>
      <c r="E178" s="53" t="s">
        <v>310</v>
      </c>
      <c r="F178" s="49" t="s">
        <v>542</v>
      </c>
      <c r="G178" s="92">
        <v>5</v>
      </c>
      <c r="H178" s="28"/>
      <c r="I178" s="20"/>
      <c r="J178" s="128"/>
      <c r="K178" s="20"/>
      <c r="L178" s="143"/>
      <c r="M178" s="21"/>
    </row>
    <row r="179" spans="1:13" ht="12.75">
      <c r="A179" s="16">
        <v>171</v>
      </c>
      <c r="B179" s="52" t="s">
        <v>1011</v>
      </c>
      <c r="C179" s="52" t="s">
        <v>1012</v>
      </c>
      <c r="D179" s="49" t="s">
        <v>68</v>
      </c>
      <c r="E179" s="53" t="s">
        <v>1013</v>
      </c>
      <c r="F179" s="49">
        <v>60</v>
      </c>
      <c r="G179" s="92">
        <v>100</v>
      </c>
      <c r="H179" s="28"/>
      <c r="I179" s="20"/>
      <c r="J179" s="128"/>
      <c r="K179" s="20"/>
      <c r="L179" s="143"/>
      <c r="M179" s="21"/>
    </row>
    <row r="180" spans="1:13" ht="12.75">
      <c r="A180" s="22">
        <v>172</v>
      </c>
      <c r="B180" s="52" t="s">
        <v>545</v>
      </c>
      <c r="C180" s="52" t="s">
        <v>546</v>
      </c>
      <c r="D180" s="49" t="s">
        <v>77</v>
      </c>
      <c r="E180" s="53" t="s">
        <v>547</v>
      </c>
      <c r="F180" s="49" t="s">
        <v>156</v>
      </c>
      <c r="G180" s="92">
        <v>21</v>
      </c>
      <c r="H180" s="28"/>
      <c r="I180" s="20"/>
      <c r="J180" s="128"/>
      <c r="K180" s="20"/>
      <c r="L180" s="143"/>
      <c r="M180" s="21"/>
    </row>
    <row r="181" spans="1:13" ht="12.75">
      <c r="A181" s="16">
        <v>173</v>
      </c>
      <c r="B181" s="33" t="s">
        <v>549</v>
      </c>
      <c r="C181" s="33" t="s">
        <v>550</v>
      </c>
      <c r="D181" s="27" t="s">
        <v>98</v>
      </c>
      <c r="E181" s="27" t="s">
        <v>551</v>
      </c>
      <c r="F181" s="27" t="s">
        <v>59</v>
      </c>
      <c r="G181" s="92">
        <v>6</v>
      </c>
      <c r="H181" s="28"/>
      <c r="I181" s="20"/>
      <c r="J181" s="128"/>
      <c r="K181" s="20"/>
      <c r="L181" s="143"/>
      <c r="M181" s="21"/>
    </row>
    <row r="182" spans="1:13" ht="12.75">
      <c r="A182" s="22">
        <v>174</v>
      </c>
      <c r="B182" s="25" t="s">
        <v>552</v>
      </c>
      <c r="C182" s="26" t="s">
        <v>553</v>
      </c>
      <c r="D182" s="27" t="s">
        <v>28</v>
      </c>
      <c r="E182" s="27" t="s">
        <v>554</v>
      </c>
      <c r="F182" s="27" t="s">
        <v>555</v>
      </c>
      <c r="G182" s="93">
        <v>1300</v>
      </c>
      <c r="H182" s="28"/>
      <c r="I182" s="20"/>
      <c r="J182" s="128"/>
      <c r="K182" s="20"/>
      <c r="L182" s="143"/>
      <c r="M182" s="21"/>
    </row>
    <row r="183" spans="1:13" ht="12.75">
      <c r="A183" s="16">
        <v>175</v>
      </c>
      <c r="B183" s="35" t="s">
        <v>556</v>
      </c>
      <c r="C183" s="36" t="s">
        <v>557</v>
      </c>
      <c r="D183" s="32" t="s">
        <v>98</v>
      </c>
      <c r="E183" s="32" t="s">
        <v>222</v>
      </c>
      <c r="F183" s="32" t="s">
        <v>88</v>
      </c>
      <c r="G183" s="92">
        <v>60</v>
      </c>
      <c r="H183" s="28"/>
      <c r="I183" s="20"/>
      <c r="J183" s="128"/>
      <c r="K183" s="20"/>
      <c r="L183" s="143"/>
      <c r="M183" s="21"/>
    </row>
    <row r="184" spans="1:13" ht="12.75">
      <c r="A184" s="22">
        <v>176</v>
      </c>
      <c r="B184" s="35" t="s">
        <v>558</v>
      </c>
      <c r="C184" s="36" t="s">
        <v>559</v>
      </c>
      <c r="D184" s="32" t="s">
        <v>98</v>
      </c>
      <c r="E184" s="32" t="s">
        <v>364</v>
      </c>
      <c r="F184" s="32" t="s">
        <v>154</v>
      </c>
      <c r="G184" s="92">
        <v>10</v>
      </c>
      <c r="H184" s="28"/>
      <c r="I184" s="20"/>
      <c r="J184" s="128"/>
      <c r="K184" s="20"/>
      <c r="L184" s="143"/>
      <c r="M184" s="21"/>
    </row>
    <row r="185" spans="1:13" ht="12.75">
      <c r="A185" s="16">
        <v>177</v>
      </c>
      <c r="B185" s="35" t="s">
        <v>558</v>
      </c>
      <c r="C185" s="36" t="s">
        <v>560</v>
      </c>
      <c r="D185" s="32" t="s">
        <v>98</v>
      </c>
      <c r="E185" s="32" t="s">
        <v>561</v>
      </c>
      <c r="F185" s="32" t="s">
        <v>88</v>
      </c>
      <c r="G185" s="94">
        <v>20</v>
      </c>
      <c r="H185" s="28"/>
      <c r="I185" s="20"/>
      <c r="J185" s="128"/>
      <c r="K185" s="20"/>
      <c r="L185" s="143"/>
      <c r="M185" s="21"/>
    </row>
    <row r="186" spans="1:13" ht="12.75">
      <c r="A186" s="22">
        <v>178</v>
      </c>
      <c r="B186" s="56" t="s">
        <v>562</v>
      </c>
      <c r="C186" s="56" t="s">
        <v>563</v>
      </c>
      <c r="D186" s="32" t="s">
        <v>77</v>
      </c>
      <c r="E186" s="32" t="s">
        <v>78</v>
      </c>
      <c r="F186" s="32" t="s">
        <v>156</v>
      </c>
      <c r="G186" s="92">
        <v>120</v>
      </c>
      <c r="H186" s="28"/>
      <c r="I186" s="20"/>
      <c r="J186" s="128"/>
      <c r="K186" s="20"/>
      <c r="L186" s="143"/>
      <c r="M186" s="21"/>
    </row>
    <row r="187" spans="1:13" ht="12.75">
      <c r="A187" s="16">
        <v>179</v>
      </c>
      <c r="B187" s="57" t="s">
        <v>564</v>
      </c>
      <c r="C187" s="57" t="s">
        <v>565</v>
      </c>
      <c r="D187" s="53" t="s">
        <v>52</v>
      </c>
      <c r="E187" s="53" t="s">
        <v>566</v>
      </c>
      <c r="F187" s="53" t="s">
        <v>507</v>
      </c>
      <c r="G187" s="94">
        <v>1</v>
      </c>
      <c r="H187" s="28"/>
      <c r="I187" s="20"/>
      <c r="J187" s="128"/>
      <c r="K187" s="20"/>
      <c r="L187" s="143"/>
      <c r="M187" s="21"/>
    </row>
    <row r="188" spans="1:13" ht="12.75">
      <c r="A188" s="22">
        <v>180</v>
      </c>
      <c r="B188" s="57" t="s">
        <v>567</v>
      </c>
      <c r="C188" s="57" t="s">
        <v>568</v>
      </c>
      <c r="D188" s="53" t="s">
        <v>52</v>
      </c>
      <c r="E188" s="53" t="s">
        <v>569</v>
      </c>
      <c r="F188" s="53" t="s">
        <v>507</v>
      </c>
      <c r="G188" s="94">
        <v>1</v>
      </c>
      <c r="H188" s="28"/>
      <c r="I188" s="20"/>
      <c r="J188" s="128"/>
      <c r="K188" s="20"/>
      <c r="L188" s="143"/>
      <c r="M188" s="21"/>
    </row>
    <row r="189" spans="1:13" ht="12.75">
      <c r="A189" s="16">
        <v>181</v>
      </c>
      <c r="B189" s="57" t="s">
        <v>570</v>
      </c>
      <c r="C189" s="57" t="s">
        <v>571</v>
      </c>
      <c r="D189" s="53" t="s">
        <v>52</v>
      </c>
      <c r="E189" s="53"/>
      <c r="F189" s="53" t="s">
        <v>572</v>
      </c>
      <c r="G189" s="94">
        <v>1</v>
      </c>
      <c r="H189" s="28"/>
      <c r="I189" s="20"/>
      <c r="J189" s="128"/>
      <c r="K189" s="20"/>
      <c r="L189" s="143"/>
      <c r="M189" s="21"/>
    </row>
    <row r="190" spans="1:13" ht="12.75">
      <c r="A190" s="22">
        <v>182</v>
      </c>
      <c r="B190" s="57" t="s">
        <v>573</v>
      </c>
      <c r="C190" s="57" t="s">
        <v>573</v>
      </c>
      <c r="D190" s="53" t="s">
        <v>86</v>
      </c>
      <c r="E190" s="49" t="s">
        <v>574</v>
      </c>
      <c r="F190" s="53">
        <v>30</v>
      </c>
      <c r="G190" s="94">
        <v>1</v>
      </c>
      <c r="H190" s="28"/>
      <c r="I190" s="20"/>
      <c r="J190" s="128"/>
      <c r="K190" s="20"/>
      <c r="L190" s="143"/>
      <c r="M190" s="21"/>
    </row>
    <row r="191" spans="1:13" ht="12.75">
      <c r="A191" s="16">
        <v>183</v>
      </c>
      <c r="B191" s="52" t="s">
        <v>575</v>
      </c>
      <c r="C191" s="48" t="s">
        <v>576</v>
      </c>
      <c r="D191" s="49" t="s">
        <v>357</v>
      </c>
      <c r="E191" s="58">
        <v>0.05</v>
      </c>
      <c r="F191" s="49" t="s">
        <v>577</v>
      </c>
      <c r="G191" s="92">
        <v>2</v>
      </c>
      <c r="H191" s="28"/>
      <c r="I191" s="20"/>
      <c r="J191" s="128"/>
      <c r="K191" s="20"/>
      <c r="L191" s="143"/>
      <c r="M191" s="21"/>
    </row>
    <row r="192" spans="1:13" ht="12.75">
      <c r="A192" s="22">
        <v>184</v>
      </c>
      <c r="B192" s="55" t="s">
        <v>578</v>
      </c>
      <c r="C192" s="55" t="s">
        <v>579</v>
      </c>
      <c r="D192" s="54" t="s">
        <v>479</v>
      </c>
      <c r="E192" s="54" t="s">
        <v>580</v>
      </c>
      <c r="F192" s="54" t="s">
        <v>156</v>
      </c>
      <c r="G192" s="92">
        <v>32</v>
      </c>
      <c r="H192" s="28"/>
      <c r="I192" s="20"/>
      <c r="J192" s="128"/>
      <c r="K192" s="20"/>
      <c r="L192" s="143"/>
      <c r="M192" s="21"/>
    </row>
    <row r="193" spans="1:13" ht="12.75">
      <c r="A193" s="16">
        <v>185</v>
      </c>
      <c r="B193" s="55" t="s">
        <v>581</v>
      </c>
      <c r="C193" s="55" t="s">
        <v>582</v>
      </c>
      <c r="D193" s="54" t="s">
        <v>86</v>
      </c>
      <c r="E193" s="54" t="s">
        <v>583</v>
      </c>
      <c r="F193" s="54" t="s">
        <v>466</v>
      </c>
      <c r="G193" s="92">
        <v>2</v>
      </c>
      <c r="H193" s="28"/>
      <c r="I193" s="20"/>
      <c r="J193" s="128"/>
      <c r="K193" s="20"/>
      <c r="L193" s="143"/>
      <c r="M193" s="21"/>
    </row>
    <row r="194" spans="1:13" ht="12.75">
      <c r="A194" s="22">
        <v>186</v>
      </c>
      <c r="B194" s="52" t="s">
        <v>584</v>
      </c>
      <c r="C194" s="52" t="s">
        <v>585</v>
      </c>
      <c r="D194" s="49" t="s">
        <v>32</v>
      </c>
      <c r="E194" s="53"/>
      <c r="F194" s="49" t="s">
        <v>586</v>
      </c>
      <c r="G194" s="92">
        <v>1</v>
      </c>
      <c r="H194" s="28"/>
      <c r="I194" s="20"/>
      <c r="J194" s="128"/>
      <c r="K194" s="20"/>
      <c r="L194" s="143"/>
      <c r="M194" s="21"/>
    </row>
    <row r="195" spans="1:13" ht="12.75">
      <c r="A195" s="16">
        <v>187</v>
      </c>
      <c r="B195" s="52" t="s">
        <v>587</v>
      </c>
      <c r="C195" s="52" t="s">
        <v>588</v>
      </c>
      <c r="D195" s="49" t="s">
        <v>86</v>
      </c>
      <c r="E195" s="53" t="s">
        <v>589</v>
      </c>
      <c r="F195" s="49" t="s">
        <v>590</v>
      </c>
      <c r="G195" s="92">
        <v>5</v>
      </c>
      <c r="H195" s="28"/>
      <c r="I195" s="20"/>
      <c r="J195" s="128"/>
      <c r="K195" s="20"/>
      <c r="L195" s="143"/>
      <c r="M195" s="21"/>
    </row>
    <row r="196" spans="1:13" ht="12.75">
      <c r="A196" s="22">
        <v>188</v>
      </c>
      <c r="B196" s="52"/>
      <c r="C196" s="52" t="s">
        <v>591</v>
      </c>
      <c r="D196" s="49" t="s">
        <v>354</v>
      </c>
      <c r="E196" s="53" t="s">
        <v>102</v>
      </c>
      <c r="F196" s="49" t="s">
        <v>494</v>
      </c>
      <c r="G196" s="94">
        <v>1</v>
      </c>
      <c r="H196" s="28"/>
      <c r="I196" s="20"/>
      <c r="J196" s="128"/>
      <c r="K196" s="20"/>
      <c r="L196" s="143"/>
      <c r="M196" s="21"/>
    </row>
    <row r="197" spans="1:13" ht="12.75">
      <c r="A197" s="16">
        <v>189</v>
      </c>
      <c r="B197" s="52" t="s">
        <v>592</v>
      </c>
      <c r="C197" s="52" t="s">
        <v>593</v>
      </c>
      <c r="D197" s="49" t="s">
        <v>23</v>
      </c>
      <c r="E197" s="53"/>
      <c r="F197" s="49" t="s">
        <v>229</v>
      </c>
      <c r="G197" s="94">
        <v>1</v>
      </c>
      <c r="H197" s="28"/>
      <c r="I197" s="20"/>
      <c r="J197" s="128"/>
      <c r="K197" s="20"/>
      <c r="L197" s="143"/>
      <c r="M197" s="21"/>
    </row>
    <row r="198" spans="1:13" ht="12.75">
      <c r="A198" s="22">
        <v>190</v>
      </c>
      <c r="B198" s="52" t="s">
        <v>594</v>
      </c>
      <c r="C198" s="52" t="s">
        <v>595</v>
      </c>
      <c r="D198" s="49" t="s">
        <v>86</v>
      </c>
      <c r="E198" s="53" t="s">
        <v>347</v>
      </c>
      <c r="F198" s="49" t="s">
        <v>525</v>
      </c>
      <c r="G198" s="92">
        <v>5</v>
      </c>
      <c r="H198" s="28"/>
      <c r="I198" s="20"/>
      <c r="J198" s="128"/>
      <c r="K198" s="20"/>
      <c r="L198" s="143"/>
      <c r="M198" s="21"/>
    </row>
    <row r="199" spans="1:13" ht="12.75">
      <c r="A199" s="16">
        <v>191</v>
      </c>
      <c r="B199" s="52" t="s">
        <v>596</v>
      </c>
      <c r="C199" s="52" t="s">
        <v>597</v>
      </c>
      <c r="D199" s="49" t="s">
        <v>32</v>
      </c>
      <c r="E199" s="53"/>
      <c r="F199" s="49" t="s">
        <v>328</v>
      </c>
      <c r="G199" s="92">
        <v>4</v>
      </c>
      <c r="H199" s="28"/>
      <c r="I199" s="20"/>
      <c r="J199" s="128"/>
      <c r="K199" s="20"/>
      <c r="L199" s="143"/>
      <c r="M199" s="21"/>
    </row>
    <row r="200" spans="1:13" ht="12.75">
      <c r="A200" s="22">
        <v>192</v>
      </c>
      <c r="B200" s="52" t="s">
        <v>598</v>
      </c>
      <c r="C200" s="52" t="s">
        <v>599</v>
      </c>
      <c r="D200" s="49" t="s">
        <v>86</v>
      </c>
      <c r="E200" s="53" t="s">
        <v>99</v>
      </c>
      <c r="F200" s="49" t="s">
        <v>125</v>
      </c>
      <c r="G200" s="94">
        <v>2</v>
      </c>
      <c r="H200" s="28"/>
      <c r="I200" s="20"/>
      <c r="J200" s="128"/>
      <c r="K200" s="20"/>
      <c r="L200" s="143"/>
      <c r="M200" s="21"/>
    </row>
    <row r="201" spans="1:13" ht="12.75">
      <c r="A201" s="16">
        <v>193</v>
      </c>
      <c r="B201" s="52" t="s">
        <v>600</v>
      </c>
      <c r="C201" s="52" t="s">
        <v>599</v>
      </c>
      <c r="D201" s="49" t="s">
        <v>86</v>
      </c>
      <c r="E201" s="53" t="s">
        <v>601</v>
      </c>
      <c r="F201" s="49" t="s">
        <v>602</v>
      </c>
      <c r="G201" s="94">
        <v>2</v>
      </c>
      <c r="H201" s="28"/>
      <c r="I201" s="20"/>
      <c r="J201" s="128"/>
      <c r="K201" s="20"/>
      <c r="L201" s="143"/>
      <c r="M201" s="21"/>
    </row>
    <row r="202" spans="1:13" ht="12.75">
      <c r="A202" s="22">
        <v>194</v>
      </c>
      <c r="B202" s="52" t="s">
        <v>600</v>
      </c>
      <c r="C202" s="52" t="s">
        <v>599</v>
      </c>
      <c r="D202" s="49" t="s">
        <v>86</v>
      </c>
      <c r="E202" s="53" t="s">
        <v>603</v>
      </c>
      <c r="F202" s="49" t="s">
        <v>466</v>
      </c>
      <c r="G202" s="94">
        <v>1</v>
      </c>
      <c r="H202" s="28"/>
      <c r="I202" s="20"/>
      <c r="J202" s="128"/>
      <c r="K202" s="20"/>
      <c r="L202" s="143"/>
      <c r="M202" s="21"/>
    </row>
    <row r="203" spans="1:13" ht="12.75">
      <c r="A203" s="16">
        <v>195</v>
      </c>
      <c r="B203" s="52" t="s">
        <v>604</v>
      </c>
      <c r="C203" s="52" t="s">
        <v>306</v>
      </c>
      <c r="D203" s="49" t="s">
        <v>221</v>
      </c>
      <c r="E203" s="53" t="s">
        <v>235</v>
      </c>
      <c r="F203" s="49">
        <v>10</v>
      </c>
      <c r="G203" s="92">
        <v>5</v>
      </c>
      <c r="H203" s="28"/>
      <c r="I203" s="20"/>
      <c r="J203" s="128"/>
      <c r="K203" s="20"/>
      <c r="L203" s="143"/>
      <c r="M203" s="21"/>
    </row>
    <row r="204" spans="1:13" ht="12.75">
      <c r="A204" s="22">
        <v>196</v>
      </c>
      <c r="B204" s="52" t="s">
        <v>605</v>
      </c>
      <c r="C204" s="52" t="s">
        <v>606</v>
      </c>
      <c r="D204" s="49" t="s">
        <v>52</v>
      </c>
      <c r="E204" s="53"/>
      <c r="F204" s="49" t="s">
        <v>607</v>
      </c>
      <c r="G204" s="94">
        <v>2</v>
      </c>
      <c r="H204" s="28"/>
      <c r="I204" s="20"/>
      <c r="J204" s="128"/>
      <c r="K204" s="20"/>
      <c r="L204" s="143"/>
      <c r="M204" s="21"/>
    </row>
    <row r="205" spans="1:13" ht="12.75">
      <c r="A205" s="16">
        <v>197</v>
      </c>
      <c r="B205" s="52" t="s">
        <v>608</v>
      </c>
      <c r="C205" s="52" t="s">
        <v>335</v>
      </c>
      <c r="D205" s="49" t="s">
        <v>23</v>
      </c>
      <c r="E205" s="59">
        <v>0.001</v>
      </c>
      <c r="F205" s="49" t="s">
        <v>478</v>
      </c>
      <c r="G205" s="92">
        <v>10</v>
      </c>
      <c r="H205" s="28"/>
      <c r="I205" s="20"/>
      <c r="J205" s="128"/>
      <c r="K205" s="20"/>
      <c r="L205" s="143"/>
      <c r="M205" s="21"/>
    </row>
    <row r="206" spans="1:13" ht="12.75">
      <c r="A206" s="22">
        <v>198</v>
      </c>
      <c r="B206" s="52" t="s">
        <v>609</v>
      </c>
      <c r="C206" s="52" t="s">
        <v>610</v>
      </c>
      <c r="D206" s="49" t="s">
        <v>611</v>
      </c>
      <c r="E206" s="59">
        <v>0.0075</v>
      </c>
      <c r="F206" s="49" t="s">
        <v>612</v>
      </c>
      <c r="G206" s="92">
        <v>5</v>
      </c>
      <c r="H206" s="28"/>
      <c r="I206" s="20"/>
      <c r="J206" s="128"/>
      <c r="K206" s="20"/>
      <c r="L206" s="143"/>
      <c r="M206" s="21"/>
    </row>
    <row r="207" spans="1:13" ht="12.75">
      <c r="A207" s="16">
        <v>199</v>
      </c>
      <c r="B207" s="52" t="s">
        <v>613</v>
      </c>
      <c r="C207" s="52" t="s">
        <v>614</v>
      </c>
      <c r="D207" s="49" t="s">
        <v>86</v>
      </c>
      <c r="E207" s="53" t="s">
        <v>615</v>
      </c>
      <c r="F207" s="49" t="s">
        <v>616</v>
      </c>
      <c r="G207" s="92">
        <v>5</v>
      </c>
      <c r="H207" s="28"/>
      <c r="I207" s="20"/>
      <c r="J207" s="128"/>
      <c r="K207" s="20"/>
      <c r="L207" s="143"/>
      <c r="M207" s="21"/>
    </row>
    <row r="208" spans="1:13" ht="12.75">
      <c r="A208" s="22">
        <v>200</v>
      </c>
      <c r="B208" s="52" t="s">
        <v>617</v>
      </c>
      <c r="C208" s="52" t="s">
        <v>618</v>
      </c>
      <c r="D208" s="49" t="s">
        <v>479</v>
      </c>
      <c r="E208" s="53" t="s">
        <v>619</v>
      </c>
      <c r="F208" s="49" t="s">
        <v>544</v>
      </c>
      <c r="G208" s="94">
        <v>1</v>
      </c>
      <c r="H208" s="28"/>
      <c r="I208" s="20"/>
      <c r="J208" s="128"/>
      <c r="K208" s="20"/>
      <c r="L208" s="143"/>
      <c r="M208" s="21"/>
    </row>
    <row r="209" spans="1:13" ht="12.75">
      <c r="A209" s="16">
        <v>201</v>
      </c>
      <c r="B209" s="52" t="s">
        <v>620</v>
      </c>
      <c r="C209" s="52" t="s">
        <v>621</v>
      </c>
      <c r="D209" s="49" t="s">
        <v>86</v>
      </c>
      <c r="E209" s="53" t="s">
        <v>574</v>
      </c>
      <c r="F209" s="49" t="s">
        <v>125</v>
      </c>
      <c r="G209" s="94">
        <v>5</v>
      </c>
      <c r="H209" s="28"/>
      <c r="I209" s="20"/>
      <c r="J209" s="128"/>
      <c r="K209" s="20"/>
      <c r="L209" s="143"/>
      <c r="M209" s="21"/>
    </row>
    <row r="210" spans="1:13" ht="12.75">
      <c r="A210" s="22">
        <v>202</v>
      </c>
      <c r="B210" s="52" t="s">
        <v>622</v>
      </c>
      <c r="C210" s="52" t="s">
        <v>623</v>
      </c>
      <c r="D210" s="49" t="s">
        <v>52</v>
      </c>
      <c r="E210" s="53"/>
      <c r="F210" s="49" t="s">
        <v>507</v>
      </c>
      <c r="G210" s="94">
        <v>1</v>
      </c>
      <c r="H210" s="28"/>
      <c r="I210" s="20"/>
      <c r="J210" s="128"/>
      <c r="K210" s="20"/>
      <c r="L210" s="143"/>
      <c r="M210" s="21"/>
    </row>
    <row r="211" spans="1:13" ht="12.75">
      <c r="A211" s="16">
        <v>203</v>
      </c>
      <c r="B211" s="52" t="s">
        <v>624</v>
      </c>
      <c r="C211" s="52" t="s">
        <v>625</v>
      </c>
      <c r="D211" s="49" t="s">
        <v>52</v>
      </c>
      <c r="E211" s="53" t="s">
        <v>566</v>
      </c>
      <c r="F211" s="49" t="s">
        <v>607</v>
      </c>
      <c r="G211" s="92">
        <v>10</v>
      </c>
      <c r="H211" s="28"/>
      <c r="I211" s="20"/>
      <c r="J211" s="128"/>
      <c r="K211" s="20"/>
      <c r="L211" s="143"/>
      <c r="M211" s="21"/>
    </row>
    <row r="212" spans="1:13" ht="12.75">
      <c r="A212" s="22">
        <v>204</v>
      </c>
      <c r="B212" s="57" t="s">
        <v>626</v>
      </c>
      <c r="C212" s="52" t="s">
        <v>627</v>
      </c>
      <c r="D212" s="49" t="s">
        <v>52</v>
      </c>
      <c r="E212" s="53" t="s">
        <v>628</v>
      </c>
      <c r="F212" s="49" t="s">
        <v>507</v>
      </c>
      <c r="G212" s="92">
        <v>1</v>
      </c>
      <c r="H212" s="28"/>
      <c r="I212" s="20"/>
      <c r="J212" s="128"/>
      <c r="K212" s="20"/>
      <c r="L212" s="143"/>
      <c r="M212" s="21"/>
    </row>
    <row r="213" spans="1:13" ht="12.75">
      <c r="A213" s="16">
        <v>205</v>
      </c>
      <c r="B213" s="52" t="s">
        <v>631</v>
      </c>
      <c r="C213" s="52" t="s">
        <v>632</v>
      </c>
      <c r="D213" s="49" t="s">
        <v>52</v>
      </c>
      <c r="E213" s="59" t="s">
        <v>633</v>
      </c>
      <c r="F213" s="49" t="s">
        <v>634</v>
      </c>
      <c r="G213" s="94">
        <v>1</v>
      </c>
      <c r="H213" s="28"/>
      <c r="I213" s="20"/>
      <c r="J213" s="128"/>
      <c r="K213" s="20"/>
      <c r="L213" s="143"/>
      <c r="M213" s="21"/>
    </row>
    <row r="214" spans="1:13" ht="12.75">
      <c r="A214" s="22">
        <v>206</v>
      </c>
      <c r="B214" s="52" t="s">
        <v>635</v>
      </c>
      <c r="C214" s="52" t="s">
        <v>636</v>
      </c>
      <c r="D214" s="49" t="s">
        <v>86</v>
      </c>
      <c r="E214" s="53" t="s">
        <v>637</v>
      </c>
      <c r="F214" s="49">
        <v>30</v>
      </c>
      <c r="G214" s="92">
        <v>1</v>
      </c>
      <c r="H214" s="28"/>
      <c r="I214" s="20"/>
      <c r="J214" s="128"/>
      <c r="K214" s="20"/>
      <c r="L214" s="143"/>
      <c r="M214" s="21"/>
    </row>
    <row r="215" spans="1:13" ht="12.75">
      <c r="A215" s="16">
        <v>207</v>
      </c>
      <c r="B215" s="52" t="s">
        <v>638</v>
      </c>
      <c r="C215" s="52" t="s">
        <v>639</v>
      </c>
      <c r="D215" s="49" t="s">
        <v>470</v>
      </c>
      <c r="E215" s="53" t="s">
        <v>106</v>
      </c>
      <c r="F215" s="49">
        <v>24</v>
      </c>
      <c r="G215" s="94">
        <v>1</v>
      </c>
      <c r="H215" s="28"/>
      <c r="I215" s="20"/>
      <c r="J215" s="128"/>
      <c r="K215" s="20"/>
      <c r="L215" s="143"/>
      <c r="M215" s="21"/>
    </row>
    <row r="216" spans="1:13" ht="12.75">
      <c r="A216" s="22">
        <v>208</v>
      </c>
      <c r="B216" s="52" t="s">
        <v>640</v>
      </c>
      <c r="C216" s="52" t="s">
        <v>641</v>
      </c>
      <c r="D216" s="49" t="s">
        <v>357</v>
      </c>
      <c r="E216" s="53" t="s">
        <v>642</v>
      </c>
      <c r="F216" s="49" t="s">
        <v>103</v>
      </c>
      <c r="G216" s="92">
        <v>2</v>
      </c>
      <c r="H216" s="28"/>
      <c r="I216" s="20"/>
      <c r="J216" s="128"/>
      <c r="K216" s="20"/>
      <c r="L216" s="143"/>
      <c r="M216" s="21"/>
    </row>
    <row r="217" spans="1:13" ht="12.75">
      <c r="A217" s="16">
        <v>209</v>
      </c>
      <c r="B217" s="52" t="s">
        <v>643</v>
      </c>
      <c r="C217" s="52" t="s">
        <v>644</v>
      </c>
      <c r="D217" s="49" t="s">
        <v>52</v>
      </c>
      <c r="E217" s="59" t="s">
        <v>645</v>
      </c>
      <c r="F217" s="49">
        <v>10</v>
      </c>
      <c r="G217" s="94">
        <v>3</v>
      </c>
      <c r="H217" s="28"/>
      <c r="I217" s="20"/>
      <c r="J217" s="128"/>
      <c r="K217" s="20"/>
      <c r="L217" s="143"/>
      <c r="M217" s="21"/>
    </row>
    <row r="218" spans="1:13" ht="12.75">
      <c r="A218" s="22">
        <v>210</v>
      </c>
      <c r="B218" s="52" t="s">
        <v>646</v>
      </c>
      <c r="C218" s="52" t="s">
        <v>647</v>
      </c>
      <c r="D218" s="49" t="s">
        <v>86</v>
      </c>
      <c r="E218" s="53" t="s">
        <v>548</v>
      </c>
      <c r="F218" s="49" t="s">
        <v>413</v>
      </c>
      <c r="G218" s="94">
        <v>1</v>
      </c>
      <c r="H218" s="28"/>
      <c r="I218" s="20"/>
      <c r="J218" s="128"/>
      <c r="K218" s="20"/>
      <c r="L218" s="143"/>
      <c r="M218" s="21"/>
    </row>
    <row r="219" spans="1:13" ht="12.75">
      <c r="A219" s="16">
        <v>211</v>
      </c>
      <c r="B219" s="52" t="s">
        <v>646</v>
      </c>
      <c r="C219" s="52" t="s">
        <v>647</v>
      </c>
      <c r="D219" s="49" t="s">
        <v>110</v>
      </c>
      <c r="E219" s="53" t="s">
        <v>648</v>
      </c>
      <c r="F219" s="49" t="s">
        <v>649</v>
      </c>
      <c r="G219" s="94">
        <v>1</v>
      </c>
      <c r="H219" s="28"/>
      <c r="I219" s="20"/>
      <c r="J219" s="128"/>
      <c r="K219" s="20"/>
      <c r="L219" s="143"/>
      <c r="M219" s="21"/>
    </row>
    <row r="220" spans="1:13" ht="12.75">
      <c r="A220" s="22">
        <v>212</v>
      </c>
      <c r="B220" s="52" t="s">
        <v>650</v>
      </c>
      <c r="C220" s="52" t="s">
        <v>651</v>
      </c>
      <c r="D220" s="49" t="s">
        <v>533</v>
      </c>
      <c r="E220" s="53" t="s">
        <v>652</v>
      </c>
      <c r="F220" s="49" t="s">
        <v>275</v>
      </c>
      <c r="G220" s="94">
        <v>1</v>
      </c>
      <c r="H220" s="28"/>
      <c r="I220" s="20"/>
      <c r="J220" s="128"/>
      <c r="K220" s="20"/>
      <c r="L220" s="143"/>
      <c r="M220" s="21"/>
    </row>
    <row r="221" spans="1:13" ht="12.75">
      <c r="A221" s="16">
        <v>213</v>
      </c>
      <c r="B221" s="52" t="s">
        <v>629</v>
      </c>
      <c r="C221" s="52" t="s">
        <v>630</v>
      </c>
      <c r="D221" s="49" t="s">
        <v>533</v>
      </c>
      <c r="E221" s="53" t="s">
        <v>653</v>
      </c>
      <c r="F221" s="49">
        <v>1</v>
      </c>
      <c r="G221" s="92">
        <v>10</v>
      </c>
      <c r="H221" s="28"/>
      <c r="I221" s="20"/>
      <c r="J221" s="128"/>
      <c r="K221" s="20"/>
      <c r="L221" s="143"/>
      <c r="M221" s="21"/>
    </row>
    <row r="222" spans="1:13" ht="12.75">
      <c r="A222" s="22">
        <v>214</v>
      </c>
      <c r="B222" s="52" t="s">
        <v>654</v>
      </c>
      <c r="C222" s="52" t="s">
        <v>655</v>
      </c>
      <c r="D222" s="49" t="s">
        <v>23</v>
      </c>
      <c r="E222" s="53" t="s">
        <v>656</v>
      </c>
      <c r="F222" s="49"/>
      <c r="G222" s="92">
        <v>20</v>
      </c>
      <c r="H222" s="28"/>
      <c r="I222" s="20"/>
      <c r="J222" s="128"/>
      <c r="K222" s="20"/>
      <c r="L222" s="143"/>
      <c r="M222" s="21"/>
    </row>
    <row r="223" spans="1:13" ht="12.75">
      <c r="A223" s="16">
        <v>215</v>
      </c>
      <c r="B223" s="52" t="s">
        <v>657</v>
      </c>
      <c r="C223" s="52" t="s">
        <v>658</v>
      </c>
      <c r="D223" s="49" t="s">
        <v>659</v>
      </c>
      <c r="E223" s="53" t="s">
        <v>660</v>
      </c>
      <c r="F223" s="49">
        <v>5</v>
      </c>
      <c r="G223" s="92">
        <v>22</v>
      </c>
      <c r="H223" s="28"/>
      <c r="I223" s="20"/>
      <c r="J223" s="128"/>
      <c r="K223" s="20"/>
      <c r="L223" s="143"/>
      <c r="M223" s="21"/>
    </row>
    <row r="224" spans="1:13" ht="12.75">
      <c r="A224" s="22">
        <v>216</v>
      </c>
      <c r="B224" s="52" t="s">
        <v>657</v>
      </c>
      <c r="C224" s="52" t="s">
        <v>658</v>
      </c>
      <c r="D224" s="49" t="s">
        <v>661</v>
      </c>
      <c r="E224" s="53" t="s">
        <v>662</v>
      </c>
      <c r="F224" s="49">
        <v>5</v>
      </c>
      <c r="G224" s="92">
        <v>4</v>
      </c>
      <c r="H224" s="28"/>
      <c r="I224" s="20"/>
      <c r="J224" s="128"/>
      <c r="K224" s="20"/>
      <c r="L224" s="143"/>
      <c r="M224" s="21"/>
    </row>
    <row r="225" spans="1:13" ht="12.75">
      <c r="A225" s="16">
        <v>217</v>
      </c>
      <c r="B225" s="52" t="s">
        <v>663</v>
      </c>
      <c r="C225" s="52" t="s">
        <v>664</v>
      </c>
      <c r="D225" s="49" t="s">
        <v>77</v>
      </c>
      <c r="E225" s="53" t="s">
        <v>316</v>
      </c>
      <c r="F225" s="49">
        <v>20</v>
      </c>
      <c r="G225" s="94">
        <v>5</v>
      </c>
      <c r="H225" s="28"/>
      <c r="I225" s="20"/>
      <c r="J225" s="128"/>
      <c r="K225" s="20"/>
      <c r="L225" s="143"/>
      <c r="M225" s="21"/>
    </row>
    <row r="226" spans="1:13" ht="12.75">
      <c r="A226" s="22">
        <v>218</v>
      </c>
      <c r="B226" s="52" t="s">
        <v>665</v>
      </c>
      <c r="C226" s="52" t="s">
        <v>203</v>
      </c>
      <c r="D226" s="49" t="s">
        <v>52</v>
      </c>
      <c r="E226" s="59">
        <v>0.002</v>
      </c>
      <c r="F226" s="49" t="s">
        <v>814</v>
      </c>
      <c r="G226" s="92">
        <v>6</v>
      </c>
      <c r="H226" s="28"/>
      <c r="I226" s="20"/>
      <c r="J226" s="128"/>
      <c r="K226" s="20"/>
      <c r="L226" s="143"/>
      <c r="M226" s="21"/>
    </row>
    <row r="227" spans="1:13" ht="12.75">
      <c r="A227" s="16">
        <v>219</v>
      </c>
      <c r="B227" s="52" t="s">
        <v>666</v>
      </c>
      <c r="C227" s="52" t="s">
        <v>667</v>
      </c>
      <c r="D227" s="49" t="s">
        <v>86</v>
      </c>
      <c r="E227" s="53" t="s">
        <v>543</v>
      </c>
      <c r="F227" s="49">
        <v>30</v>
      </c>
      <c r="G227" s="92">
        <v>5</v>
      </c>
      <c r="H227" s="28"/>
      <c r="I227" s="20"/>
      <c r="J227" s="128"/>
      <c r="K227" s="20"/>
      <c r="L227" s="143"/>
      <c r="M227" s="21"/>
    </row>
    <row r="228" spans="1:13" ht="12.75">
      <c r="A228" s="22">
        <v>220</v>
      </c>
      <c r="B228" s="52" t="s">
        <v>668</v>
      </c>
      <c r="C228" s="52" t="s">
        <v>669</v>
      </c>
      <c r="D228" s="49" t="s">
        <v>86</v>
      </c>
      <c r="E228" s="53" t="s">
        <v>670</v>
      </c>
      <c r="F228" s="49">
        <v>100</v>
      </c>
      <c r="G228" s="92">
        <v>7</v>
      </c>
      <c r="H228" s="28"/>
      <c r="I228" s="20"/>
      <c r="J228" s="128"/>
      <c r="K228" s="20"/>
      <c r="L228" s="143"/>
      <c r="M228" s="21"/>
    </row>
    <row r="229" spans="1:13" ht="12.75">
      <c r="A229" s="16">
        <v>221</v>
      </c>
      <c r="B229" s="52" t="s">
        <v>668</v>
      </c>
      <c r="C229" s="52" t="s">
        <v>669</v>
      </c>
      <c r="D229" s="49" t="s">
        <v>86</v>
      </c>
      <c r="E229" s="53" t="s">
        <v>671</v>
      </c>
      <c r="F229" s="49">
        <v>100</v>
      </c>
      <c r="G229" s="92">
        <v>5</v>
      </c>
      <c r="H229" s="28"/>
      <c r="I229" s="20"/>
      <c r="J229" s="128"/>
      <c r="K229" s="20"/>
      <c r="L229" s="143"/>
      <c r="M229" s="21"/>
    </row>
    <row r="230" spans="1:13" ht="12.75">
      <c r="A230" s="22">
        <v>222</v>
      </c>
      <c r="B230" s="52" t="s">
        <v>672</v>
      </c>
      <c r="C230" s="52" t="s">
        <v>673</v>
      </c>
      <c r="D230" s="49" t="s">
        <v>86</v>
      </c>
      <c r="E230" s="53" t="s">
        <v>336</v>
      </c>
      <c r="F230" s="49">
        <v>20</v>
      </c>
      <c r="G230" s="92">
        <v>5</v>
      </c>
      <c r="H230" s="28"/>
      <c r="I230" s="20"/>
      <c r="J230" s="128"/>
      <c r="K230" s="20"/>
      <c r="L230" s="143"/>
      <c r="M230" s="21"/>
    </row>
    <row r="231" spans="1:13" s="61" customFormat="1" ht="12.75">
      <c r="A231" s="16">
        <v>223</v>
      </c>
      <c r="B231" s="33" t="s">
        <v>674</v>
      </c>
      <c r="C231" s="33"/>
      <c r="D231" s="27" t="s">
        <v>23</v>
      </c>
      <c r="E231" s="54" t="s">
        <v>269</v>
      </c>
      <c r="F231" s="27">
        <v>1</v>
      </c>
      <c r="G231" s="92">
        <v>2</v>
      </c>
      <c r="H231" s="28"/>
      <c r="I231" s="20"/>
      <c r="J231" s="128"/>
      <c r="K231" s="20"/>
      <c r="L231" s="143"/>
      <c r="M231" s="60"/>
    </row>
    <row r="232" spans="1:13" ht="12.75">
      <c r="A232" s="22">
        <v>224</v>
      </c>
      <c r="B232" s="55" t="s">
        <v>675</v>
      </c>
      <c r="C232" s="55" t="s">
        <v>676</v>
      </c>
      <c r="D232" s="54" t="s">
        <v>86</v>
      </c>
      <c r="E232" s="54" t="s">
        <v>677</v>
      </c>
      <c r="F232" s="54">
        <v>30</v>
      </c>
      <c r="G232" s="92">
        <v>15</v>
      </c>
      <c r="H232" s="28"/>
      <c r="I232" s="20"/>
      <c r="J232" s="128"/>
      <c r="K232" s="20"/>
      <c r="L232" s="143"/>
      <c r="M232" s="21"/>
    </row>
    <row r="233" spans="1:13" ht="12.75">
      <c r="A233" s="16">
        <v>225</v>
      </c>
      <c r="B233" s="42" t="s">
        <v>678</v>
      </c>
      <c r="C233" s="42" t="s">
        <v>679</v>
      </c>
      <c r="D233" s="47" t="s">
        <v>680</v>
      </c>
      <c r="E233" s="47" t="s">
        <v>681</v>
      </c>
      <c r="F233" s="47">
        <v>180</v>
      </c>
      <c r="G233" s="93">
        <v>10</v>
      </c>
      <c r="H233" s="28"/>
      <c r="I233" s="20"/>
      <c r="J233" s="128"/>
      <c r="K233" s="20"/>
      <c r="L233" s="143"/>
      <c r="M233" s="21"/>
    </row>
    <row r="234" spans="1:13" ht="12.75">
      <c r="A234" s="22">
        <v>226</v>
      </c>
      <c r="B234" s="42" t="s">
        <v>678</v>
      </c>
      <c r="C234" s="42" t="s">
        <v>679</v>
      </c>
      <c r="D234" s="47" t="s">
        <v>680</v>
      </c>
      <c r="E234" s="47" t="s">
        <v>615</v>
      </c>
      <c r="F234" s="47">
        <v>180</v>
      </c>
      <c r="G234" s="93">
        <v>2</v>
      </c>
      <c r="H234" s="28"/>
      <c r="I234" s="20"/>
      <c r="J234" s="128"/>
      <c r="K234" s="20"/>
      <c r="L234" s="143"/>
      <c r="M234" s="21"/>
    </row>
    <row r="235" spans="1:13" ht="12.75">
      <c r="A235" s="16">
        <v>227</v>
      </c>
      <c r="B235" s="42" t="s">
        <v>682</v>
      </c>
      <c r="C235" s="42" t="s">
        <v>683</v>
      </c>
      <c r="D235" s="47" t="s">
        <v>86</v>
      </c>
      <c r="E235" s="47" t="s">
        <v>684</v>
      </c>
      <c r="F235" s="47">
        <v>30</v>
      </c>
      <c r="G235" s="93">
        <v>5</v>
      </c>
      <c r="H235" s="28"/>
      <c r="I235" s="20"/>
      <c r="J235" s="128"/>
      <c r="K235" s="20"/>
      <c r="L235" s="143"/>
      <c r="M235" s="21"/>
    </row>
    <row r="236" spans="1:13" ht="12.75">
      <c r="A236" s="22">
        <v>228</v>
      </c>
      <c r="B236" s="55" t="s">
        <v>1014</v>
      </c>
      <c r="C236" s="42" t="s">
        <v>1015</v>
      </c>
      <c r="D236" s="47" t="s">
        <v>68</v>
      </c>
      <c r="E236" s="47" t="s">
        <v>981</v>
      </c>
      <c r="F236" s="47">
        <v>60</v>
      </c>
      <c r="G236" s="93">
        <v>40</v>
      </c>
      <c r="H236" s="28"/>
      <c r="I236" s="20"/>
      <c r="J236" s="128"/>
      <c r="K236" s="20"/>
      <c r="L236" s="143"/>
      <c r="M236" s="21"/>
    </row>
    <row r="237" spans="1:13" ht="12.75">
      <c r="A237" s="16">
        <v>229</v>
      </c>
      <c r="B237" s="62" t="s">
        <v>686</v>
      </c>
      <c r="C237" s="62" t="s">
        <v>687</v>
      </c>
      <c r="D237" s="63" t="s">
        <v>470</v>
      </c>
      <c r="E237" s="63" t="s">
        <v>688</v>
      </c>
      <c r="F237" s="63" t="s">
        <v>689</v>
      </c>
      <c r="G237" s="93">
        <v>1</v>
      </c>
      <c r="H237" s="50"/>
      <c r="I237" s="20"/>
      <c r="J237" s="128"/>
      <c r="K237" s="20"/>
      <c r="L237" s="143"/>
      <c r="M237" s="21"/>
    </row>
    <row r="238" spans="1:13" ht="12.75">
      <c r="A238" s="22">
        <v>230</v>
      </c>
      <c r="B238" s="62" t="s">
        <v>690</v>
      </c>
      <c r="C238" s="62" t="s">
        <v>691</v>
      </c>
      <c r="D238" s="63" t="s">
        <v>86</v>
      </c>
      <c r="E238" s="63" t="s">
        <v>637</v>
      </c>
      <c r="F238" s="63" t="s">
        <v>466</v>
      </c>
      <c r="G238" s="93">
        <v>330</v>
      </c>
      <c r="H238" s="50"/>
      <c r="I238" s="20"/>
      <c r="J238" s="128"/>
      <c r="K238" s="20"/>
      <c r="L238" s="143"/>
      <c r="M238" s="21"/>
    </row>
    <row r="239" spans="1:13" ht="12.75">
      <c r="A239" s="16">
        <v>231</v>
      </c>
      <c r="B239" s="52" t="s">
        <v>171</v>
      </c>
      <c r="C239" s="34" t="s">
        <v>692</v>
      </c>
      <c r="D239" s="27" t="s">
        <v>173</v>
      </c>
      <c r="E239" s="27"/>
      <c r="F239" s="27" t="s">
        <v>693</v>
      </c>
      <c r="G239" s="92">
        <v>10</v>
      </c>
      <c r="H239" s="50"/>
      <c r="I239" s="20"/>
      <c r="J239" s="128"/>
      <c r="K239" s="20"/>
      <c r="L239" s="143"/>
      <c r="M239" s="21"/>
    </row>
    <row r="240" spans="1:13" ht="12.75">
      <c r="A240" s="22">
        <v>232</v>
      </c>
      <c r="B240" s="57" t="s">
        <v>697</v>
      </c>
      <c r="C240" s="55" t="s">
        <v>698</v>
      </c>
      <c r="D240" s="54" t="s">
        <v>127</v>
      </c>
      <c r="E240" s="54" t="s">
        <v>583</v>
      </c>
      <c r="F240" s="54" t="s">
        <v>699</v>
      </c>
      <c r="G240" s="92">
        <v>10</v>
      </c>
      <c r="H240" s="50"/>
      <c r="I240" s="20"/>
      <c r="J240" s="128"/>
      <c r="K240" s="20"/>
      <c r="L240" s="143"/>
      <c r="M240" s="21"/>
    </row>
    <row r="241" spans="1:13" ht="12.75">
      <c r="A241" s="16">
        <v>233</v>
      </c>
      <c r="B241" s="57" t="s">
        <v>697</v>
      </c>
      <c r="C241" s="55" t="s">
        <v>698</v>
      </c>
      <c r="D241" s="54" t="s">
        <v>127</v>
      </c>
      <c r="E241" s="54" t="s">
        <v>700</v>
      </c>
      <c r="F241" s="54" t="s">
        <v>701</v>
      </c>
      <c r="G241" s="92">
        <v>15</v>
      </c>
      <c r="H241" s="50"/>
      <c r="I241" s="20"/>
      <c r="J241" s="128"/>
      <c r="K241" s="20"/>
      <c r="L241" s="143"/>
      <c r="M241" s="21"/>
    </row>
    <row r="242" spans="1:13" ht="12.75">
      <c r="A242" s="22">
        <v>234</v>
      </c>
      <c r="B242" s="57"/>
      <c r="C242" s="33" t="s">
        <v>702</v>
      </c>
      <c r="D242" s="54" t="s">
        <v>533</v>
      </c>
      <c r="E242" s="54" t="s">
        <v>703</v>
      </c>
      <c r="F242" s="54" t="s">
        <v>704</v>
      </c>
      <c r="G242" s="92">
        <v>10</v>
      </c>
      <c r="H242" s="50"/>
      <c r="I242" s="20"/>
      <c r="J242" s="128"/>
      <c r="K242" s="20"/>
      <c r="L242" s="143"/>
      <c r="M242" s="21"/>
    </row>
    <row r="243" spans="1:13" ht="12.75">
      <c r="A243" s="16">
        <v>235</v>
      </c>
      <c r="B243" s="57" t="s">
        <v>705</v>
      </c>
      <c r="C243" s="33" t="s">
        <v>705</v>
      </c>
      <c r="D243" s="54" t="s">
        <v>706</v>
      </c>
      <c r="E243" s="54"/>
      <c r="F243" s="54" t="s">
        <v>707</v>
      </c>
      <c r="G243" s="92">
        <v>25</v>
      </c>
      <c r="H243" s="50"/>
      <c r="I243" s="20"/>
      <c r="J243" s="128"/>
      <c r="K243" s="20"/>
      <c r="L243" s="143"/>
      <c r="M243" s="21"/>
    </row>
    <row r="244" spans="1:13" ht="12.75">
      <c r="A244" s="22">
        <v>236</v>
      </c>
      <c r="B244" s="57" t="s">
        <v>708</v>
      </c>
      <c r="C244" s="33" t="s">
        <v>709</v>
      </c>
      <c r="D244" s="54" t="s">
        <v>98</v>
      </c>
      <c r="E244" s="54" t="s">
        <v>710</v>
      </c>
      <c r="F244" s="54" t="s">
        <v>88</v>
      </c>
      <c r="G244" s="92">
        <v>3</v>
      </c>
      <c r="H244" s="50"/>
      <c r="I244" s="20"/>
      <c r="J244" s="128"/>
      <c r="K244" s="20"/>
      <c r="L244" s="143"/>
      <c r="M244" s="21"/>
    </row>
    <row r="245" spans="1:13" ht="12.75">
      <c r="A245" s="16">
        <v>237</v>
      </c>
      <c r="B245" s="57" t="s">
        <v>711</v>
      </c>
      <c r="C245" s="33" t="s">
        <v>712</v>
      </c>
      <c r="D245" s="54" t="s">
        <v>98</v>
      </c>
      <c r="E245" s="54" t="s">
        <v>980</v>
      </c>
      <c r="F245" s="54" t="s">
        <v>88</v>
      </c>
      <c r="G245" s="94">
        <v>3</v>
      </c>
      <c r="H245" s="50"/>
      <c r="I245" s="20"/>
      <c r="J245" s="128"/>
      <c r="K245" s="20"/>
      <c r="L245" s="143"/>
      <c r="M245" s="21"/>
    </row>
    <row r="246" spans="1:13" ht="12.75">
      <c r="A246" s="22">
        <v>238</v>
      </c>
      <c r="B246" s="57" t="s">
        <v>713</v>
      </c>
      <c r="C246" s="33" t="s">
        <v>714</v>
      </c>
      <c r="D246" s="54" t="s">
        <v>98</v>
      </c>
      <c r="E246" s="54" t="s">
        <v>530</v>
      </c>
      <c r="F246" s="54" t="s">
        <v>413</v>
      </c>
      <c r="G246" s="92">
        <v>5</v>
      </c>
      <c r="H246" s="50"/>
      <c r="I246" s="20"/>
      <c r="J246" s="128"/>
      <c r="K246" s="20"/>
      <c r="L246" s="143"/>
      <c r="M246" s="21"/>
    </row>
    <row r="247" spans="1:13" ht="12.75">
      <c r="A247" s="16">
        <v>239</v>
      </c>
      <c r="B247" s="57" t="s">
        <v>713</v>
      </c>
      <c r="C247" s="33" t="s">
        <v>714</v>
      </c>
      <c r="D247" s="54" t="s">
        <v>98</v>
      </c>
      <c r="E247" s="54" t="s">
        <v>517</v>
      </c>
      <c r="F247" s="54" t="s">
        <v>413</v>
      </c>
      <c r="G247" s="92">
        <v>10</v>
      </c>
      <c r="H247" s="50"/>
      <c r="I247" s="20"/>
      <c r="J247" s="128"/>
      <c r="K247" s="20"/>
      <c r="L247" s="143"/>
      <c r="M247" s="21"/>
    </row>
    <row r="248" spans="1:13" ht="12.75">
      <c r="A248" s="22">
        <v>240</v>
      </c>
      <c r="B248" s="57" t="s">
        <v>716</v>
      </c>
      <c r="C248" s="33" t="s">
        <v>717</v>
      </c>
      <c r="D248" s="54" t="s">
        <v>98</v>
      </c>
      <c r="E248" s="54" t="s">
        <v>718</v>
      </c>
      <c r="F248" s="54" t="s">
        <v>467</v>
      </c>
      <c r="G248" s="92">
        <v>2</v>
      </c>
      <c r="H248" s="50"/>
      <c r="I248" s="20"/>
      <c r="J248" s="128"/>
      <c r="K248" s="20"/>
      <c r="L248" s="143"/>
      <c r="M248" s="21"/>
    </row>
    <row r="249" spans="1:13" ht="12.75">
      <c r="A249" s="16">
        <v>241</v>
      </c>
      <c r="B249" s="57" t="s">
        <v>719</v>
      </c>
      <c r="C249" s="33" t="s">
        <v>720</v>
      </c>
      <c r="D249" s="54" t="s">
        <v>98</v>
      </c>
      <c r="E249" s="54" t="s">
        <v>710</v>
      </c>
      <c r="F249" s="54" t="s">
        <v>154</v>
      </c>
      <c r="G249" s="92">
        <v>5</v>
      </c>
      <c r="H249" s="50"/>
      <c r="I249" s="20"/>
      <c r="J249" s="128"/>
      <c r="K249" s="20"/>
      <c r="L249" s="143"/>
      <c r="M249" s="21"/>
    </row>
    <row r="250" spans="1:13" ht="12.75">
      <c r="A250" s="22">
        <v>242</v>
      </c>
      <c r="B250" s="57" t="s">
        <v>721</v>
      </c>
      <c r="C250" s="33" t="s">
        <v>722</v>
      </c>
      <c r="D250" s="54" t="s">
        <v>218</v>
      </c>
      <c r="E250" s="54" t="s">
        <v>723</v>
      </c>
      <c r="F250" s="54" t="s">
        <v>724</v>
      </c>
      <c r="G250" s="94">
        <v>1</v>
      </c>
      <c r="H250" s="50"/>
      <c r="I250" s="20"/>
      <c r="J250" s="128"/>
      <c r="K250" s="20"/>
      <c r="L250" s="143"/>
      <c r="M250" s="21"/>
    </row>
    <row r="251" spans="1:13" ht="12.75">
      <c r="A251" s="16">
        <v>243</v>
      </c>
      <c r="B251" s="57" t="s">
        <v>726</v>
      </c>
      <c r="C251" s="33" t="s">
        <v>727</v>
      </c>
      <c r="D251" s="54" t="s">
        <v>728</v>
      </c>
      <c r="E251" s="54">
        <v>480</v>
      </c>
      <c r="F251" s="54" t="s">
        <v>729</v>
      </c>
      <c r="G251" s="92">
        <v>20</v>
      </c>
      <c r="H251" s="50"/>
      <c r="I251" s="20"/>
      <c r="J251" s="128"/>
      <c r="K251" s="20"/>
      <c r="L251" s="143"/>
      <c r="M251" s="21"/>
    </row>
    <row r="252" spans="1:13" ht="12.75">
      <c r="A252" s="22">
        <v>244</v>
      </c>
      <c r="B252" s="57" t="s">
        <v>730</v>
      </c>
      <c r="C252" s="33" t="s">
        <v>731</v>
      </c>
      <c r="D252" s="54" t="s">
        <v>732</v>
      </c>
      <c r="E252" s="54" t="s">
        <v>733</v>
      </c>
      <c r="F252" s="54" t="s">
        <v>734</v>
      </c>
      <c r="G252" s="94">
        <v>1</v>
      </c>
      <c r="H252" s="50"/>
      <c r="I252" s="20"/>
      <c r="J252" s="128"/>
      <c r="K252" s="20"/>
      <c r="L252" s="143"/>
      <c r="M252" s="21"/>
    </row>
    <row r="253" spans="1:13" ht="12.75">
      <c r="A253" s="16">
        <v>245</v>
      </c>
      <c r="B253" s="57" t="s">
        <v>715</v>
      </c>
      <c r="C253" s="33" t="s">
        <v>735</v>
      </c>
      <c r="D253" s="54" t="s">
        <v>728</v>
      </c>
      <c r="E253" s="54" t="s">
        <v>736</v>
      </c>
      <c r="F253" s="54" t="s">
        <v>737</v>
      </c>
      <c r="G253" s="94">
        <v>1</v>
      </c>
      <c r="H253" s="50"/>
      <c r="I253" s="20"/>
      <c r="J253" s="128"/>
      <c r="K253" s="20"/>
      <c r="L253" s="143"/>
      <c r="M253" s="21"/>
    </row>
    <row r="254" spans="1:13" ht="12.75">
      <c r="A254" s="22">
        <v>246</v>
      </c>
      <c r="B254" s="57" t="s">
        <v>715</v>
      </c>
      <c r="C254" s="33" t="s">
        <v>735</v>
      </c>
      <c r="D254" s="54" t="s">
        <v>738</v>
      </c>
      <c r="E254" s="54" t="s">
        <v>736</v>
      </c>
      <c r="F254" s="54" t="s">
        <v>739</v>
      </c>
      <c r="G254" s="94">
        <v>1</v>
      </c>
      <c r="H254" s="50"/>
      <c r="I254" s="20"/>
      <c r="J254" s="128"/>
      <c r="K254" s="20"/>
      <c r="L254" s="143"/>
      <c r="M254" s="21"/>
    </row>
    <row r="255" spans="1:13" ht="12.75">
      <c r="A255" s="16">
        <v>247</v>
      </c>
      <c r="B255" s="57" t="s">
        <v>740</v>
      </c>
      <c r="C255" s="33" t="s">
        <v>741</v>
      </c>
      <c r="D255" s="54" t="s">
        <v>742</v>
      </c>
      <c r="E255" s="54" t="s">
        <v>512</v>
      </c>
      <c r="F255" s="54" t="s">
        <v>743</v>
      </c>
      <c r="G255" s="94">
        <v>20</v>
      </c>
      <c r="H255" s="98"/>
      <c r="I255" s="20"/>
      <c r="J255" s="128"/>
      <c r="K255" s="20"/>
      <c r="L255" s="143"/>
      <c r="M255" s="21"/>
    </row>
    <row r="256" spans="1:13" ht="12.75">
      <c r="A256" s="22">
        <v>248</v>
      </c>
      <c r="B256" s="57" t="s">
        <v>744</v>
      </c>
      <c r="C256" s="33" t="s">
        <v>745</v>
      </c>
      <c r="D256" s="54" t="s">
        <v>725</v>
      </c>
      <c r="E256" s="54" t="s">
        <v>746</v>
      </c>
      <c r="F256" s="54" t="s">
        <v>409</v>
      </c>
      <c r="G256" s="94">
        <v>2</v>
      </c>
      <c r="H256" s="50"/>
      <c r="I256" s="20"/>
      <c r="J256" s="128"/>
      <c r="K256" s="20"/>
      <c r="L256" s="143"/>
      <c r="M256" s="21"/>
    </row>
    <row r="257" spans="1:13" ht="12.75">
      <c r="A257" s="16">
        <v>249</v>
      </c>
      <c r="B257" s="57" t="s">
        <v>747</v>
      </c>
      <c r="C257" s="33" t="s">
        <v>748</v>
      </c>
      <c r="D257" s="54" t="s">
        <v>749</v>
      </c>
      <c r="E257" s="54" t="s">
        <v>310</v>
      </c>
      <c r="F257" s="54" t="s">
        <v>743</v>
      </c>
      <c r="G257" s="94">
        <v>2</v>
      </c>
      <c r="H257" s="50"/>
      <c r="I257" s="20"/>
      <c r="J257" s="128"/>
      <c r="K257" s="20"/>
      <c r="L257" s="143"/>
      <c r="M257" s="21"/>
    </row>
    <row r="258" spans="1:13" ht="12.75">
      <c r="A258" s="22">
        <v>250</v>
      </c>
      <c r="B258" s="57" t="s">
        <v>750</v>
      </c>
      <c r="C258" s="33" t="s">
        <v>751</v>
      </c>
      <c r="D258" s="27" t="s">
        <v>752</v>
      </c>
      <c r="E258" s="54" t="s">
        <v>753</v>
      </c>
      <c r="F258" s="54" t="s">
        <v>754</v>
      </c>
      <c r="G258" s="92">
        <v>5</v>
      </c>
      <c r="H258" s="50"/>
      <c r="I258" s="20"/>
      <c r="J258" s="128"/>
      <c r="K258" s="20"/>
      <c r="L258" s="143"/>
      <c r="M258" s="21"/>
    </row>
    <row r="259" spans="1:13" ht="12.75">
      <c r="A259" s="16">
        <v>251</v>
      </c>
      <c r="B259" s="57" t="s">
        <v>755</v>
      </c>
      <c r="C259" s="33" t="s">
        <v>756</v>
      </c>
      <c r="D259" s="54" t="s">
        <v>98</v>
      </c>
      <c r="E259" s="54" t="s">
        <v>757</v>
      </c>
      <c r="F259" s="54" t="s">
        <v>154</v>
      </c>
      <c r="G259" s="92">
        <v>5</v>
      </c>
      <c r="H259" s="50"/>
      <c r="I259" s="20"/>
      <c r="J259" s="128"/>
      <c r="K259" s="20"/>
      <c r="L259" s="143"/>
      <c r="M259" s="21"/>
    </row>
    <row r="260" spans="1:13" ht="12.75">
      <c r="A260" s="22">
        <v>252</v>
      </c>
      <c r="B260" s="57" t="s">
        <v>758</v>
      </c>
      <c r="C260" s="33" t="s">
        <v>759</v>
      </c>
      <c r="D260" s="54" t="s">
        <v>98</v>
      </c>
      <c r="E260" s="54" t="s">
        <v>760</v>
      </c>
      <c r="F260" s="54" t="s">
        <v>413</v>
      </c>
      <c r="G260" s="92">
        <v>2</v>
      </c>
      <c r="H260" s="50"/>
      <c r="I260" s="20"/>
      <c r="J260" s="128"/>
      <c r="K260" s="20"/>
      <c r="L260" s="143"/>
      <c r="M260" s="21"/>
    </row>
    <row r="261" spans="1:13" ht="12.75">
      <c r="A261" s="16">
        <v>253</v>
      </c>
      <c r="B261" s="57" t="s">
        <v>761</v>
      </c>
      <c r="C261" s="33" t="s">
        <v>762</v>
      </c>
      <c r="D261" s="54" t="s">
        <v>98</v>
      </c>
      <c r="E261" s="54" t="s">
        <v>763</v>
      </c>
      <c r="F261" s="54" t="s">
        <v>365</v>
      </c>
      <c r="G261" s="92">
        <v>2</v>
      </c>
      <c r="H261" s="50"/>
      <c r="I261" s="20"/>
      <c r="J261" s="128"/>
      <c r="K261" s="20"/>
      <c r="L261" s="143"/>
      <c r="M261" s="21"/>
    </row>
    <row r="262" spans="1:13" ht="12.75">
      <c r="A262" s="22">
        <v>254</v>
      </c>
      <c r="B262" s="57" t="s">
        <v>761</v>
      </c>
      <c r="C262" s="33" t="s">
        <v>762</v>
      </c>
      <c r="D262" s="54" t="s">
        <v>98</v>
      </c>
      <c r="E262" s="54" t="s">
        <v>710</v>
      </c>
      <c r="F262" s="54" t="s">
        <v>365</v>
      </c>
      <c r="G262" s="92">
        <v>3</v>
      </c>
      <c r="H262" s="50"/>
      <c r="I262" s="20"/>
      <c r="J262" s="128"/>
      <c r="K262" s="20"/>
      <c r="L262" s="143"/>
      <c r="M262" s="21"/>
    </row>
    <row r="263" spans="1:13" ht="12.75">
      <c r="A263" s="16">
        <v>255</v>
      </c>
      <c r="B263" s="57" t="s">
        <v>764</v>
      </c>
      <c r="C263" s="33" t="s">
        <v>765</v>
      </c>
      <c r="D263" s="54" t="s">
        <v>766</v>
      </c>
      <c r="E263" s="54" t="s">
        <v>528</v>
      </c>
      <c r="F263" s="54"/>
      <c r="G263" s="94">
        <v>1</v>
      </c>
      <c r="H263" s="50"/>
      <c r="I263" s="20"/>
      <c r="J263" s="128"/>
      <c r="K263" s="20"/>
      <c r="L263" s="143"/>
      <c r="M263" s="21"/>
    </row>
    <row r="264" spans="1:13" ht="12.75">
      <c r="A264" s="22">
        <v>256</v>
      </c>
      <c r="B264" s="57" t="s">
        <v>767</v>
      </c>
      <c r="C264" s="33" t="s">
        <v>768</v>
      </c>
      <c r="D264" s="54" t="s">
        <v>470</v>
      </c>
      <c r="E264" s="54" t="s">
        <v>512</v>
      </c>
      <c r="F264" s="54" t="s">
        <v>769</v>
      </c>
      <c r="G264" s="92">
        <v>3</v>
      </c>
      <c r="H264" s="50"/>
      <c r="I264" s="20"/>
      <c r="J264" s="128"/>
      <c r="K264" s="20"/>
      <c r="L264" s="143"/>
      <c r="M264" s="21"/>
    </row>
    <row r="265" spans="1:13" ht="12.75">
      <c r="A265" s="16">
        <v>257</v>
      </c>
      <c r="B265" s="64" t="s">
        <v>770</v>
      </c>
      <c r="C265" s="64" t="s">
        <v>771</v>
      </c>
      <c r="D265" s="47" t="s">
        <v>68</v>
      </c>
      <c r="E265" s="47" t="s">
        <v>772</v>
      </c>
      <c r="F265" s="47" t="s">
        <v>773</v>
      </c>
      <c r="G265" s="93">
        <v>5</v>
      </c>
      <c r="H265" s="50"/>
      <c r="I265" s="20"/>
      <c r="J265" s="128"/>
      <c r="K265" s="20"/>
      <c r="L265" s="143"/>
      <c r="M265" s="21"/>
    </row>
    <row r="266" spans="1:13" ht="12.75">
      <c r="A266" s="22">
        <v>258</v>
      </c>
      <c r="B266" s="64" t="s">
        <v>774</v>
      </c>
      <c r="C266" s="64" t="s">
        <v>775</v>
      </c>
      <c r="D266" s="47" t="s">
        <v>776</v>
      </c>
      <c r="E266" s="47" t="s">
        <v>777</v>
      </c>
      <c r="F266" s="47" t="s">
        <v>778</v>
      </c>
      <c r="G266" s="95">
        <v>1</v>
      </c>
      <c r="H266" s="50"/>
      <c r="I266" s="20"/>
      <c r="J266" s="128"/>
      <c r="K266" s="20"/>
      <c r="L266" s="143"/>
      <c r="M266" s="21"/>
    </row>
    <row r="267" spans="1:13" ht="12.75">
      <c r="A267" s="16">
        <v>259</v>
      </c>
      <c r="B267" s="64" t="s">
        <v>779</v>
      </c>
      <c r="C267" s="64" t="s">
        <v>780</v>
      </c>
      <c r="D267" s="47" t="s">
        <v>781</v>
      </c>
      <c r="E267" s="47"/>
      <c r="F267" s="47" t="s">
        <v>782</v>
      </c>
      <c r="G267" s="93">
        <v>1</v>
      </c>
      <c r="H267" s="50"/>
      <c r="I267" s="20"/>
      <c r="J267" s="128"/>
      <c r="K267" s="20"/>
      <c r="L267" s="143"/>
      <c r="M267" s="21"/>
    </row>
    <row r="268" spans="1:13" ht="12.75">
      <c r="A268" s="22">
        <v>260</v>
      </c>
      <c r="B268" s="64" t="s">
        <v>783</v>
      </c>
      <c r="C268" s="64" t="s">
        <v>784</v>
      </c>
      <c r="D268" s="47" t="s">
        <v>785</v>
      </c>
      <c r="E268" s="47"/>
      <c r="F268" s="47" t="s">
        <v>786</v>
      </c>
      <c r="G268" s="95">
        <v>1</v>
      </c>
      <c r="H268" s="50"/>
      <c r="I268" s="20"/>
      <c r="J268" s="128"/>
      <c r="K268" s="20"/>
      <c r="L268" s="143"/>
      <c r="M268" s="21"/>
    </row>
    <row r="269" spans="1:13" ht="12.75">
      <c r="A269" s="16">
        <v>261</v>
      </c>
      <c r="B269" s="64" t="s">
        <v>788</v>
      </c>
      <c r="C269" s="64" t="s">
        <v>789</v>
      </c>
      <c r="D269" s="47" t="s">
        <v>68</v>
      </c>
      <c r="E269" s="47" t="s">
        <v>790</v>
      </c>
      <c r="F269" s="47" t="s">
        <v>458</v>
      </c>
      <c r="G269" s="93">
        <v>2</v>
      </c>
      <c r="H269" s="50"/>
      <c r="I269" s="20"/>
      <c r="J269" s="128"/>
      <c r="K269" s="20"/>
      <c r="L269" s="143"/>
      <c r="M269" s="21"/>
    </row>
    <row r="270" spans="1:13" ht="12.75">
      <c r="A270" s="22">
        <v>262</v>
      </c>
      <c r="B270" s="64" t="s">
        <v>791</v>
      </c>
      <c r="C270" s="64" t="s">
        <v>792</v>
      </c>
      <c r="D270" s="47" t="s">
        <v>776</v>
      </c>
      <c r="E270" s="47" t="s">
        <v>793</v>
      </c>
      <c r="F270" s="47" t="s">
        <v>794</v>
      </c>
      <c r="G270" s="95">
        <v>1</v>
      </c>
      <c r="H270" s="50"/>
      <c r="I270" s="20"/>
      <c r="J270" s="128"/>
      <c r="K270" s="20"/>
      <c r="L270" s="143"/>
      <c r="M270" s="21"/>
    </row>
    <row r="271" spans="1:13" ht="12.75">
      <c r="A271" s="16">
        <v>263</v>
      </c>
      <c r="B271" s="64" t="s">
        <v>795</v>
      </c>
      <c r="C271" s="64" t="s">
        <v>796</v>
      </c>
      <c r="D271" s="47" t="s">
        <v>68</v>
      </c>
      <c r="E271" s="47" t="s">
        <v>380</v>
      </c>
      <c r="F271" s="47" t="s">
        <v>797</v>
      </c>
      <c r="G271" s="95">
        <v>1</v>
      </c>
      <c r="H271" s="50"/>
      <c r="I271" s="20"/>
      <c r="J271" s="128"/>
      <c r="K271" s="20"/>
      <c r="L271" s="143"/>
      <c r="M271" s="21"/>
    </row>
    <row r="272" spans="1:13" ht="12.75">
      <c r="A272" s="22">
        <v>264</v>
      </c>
      <c r="B272" s="64" t="s">
        <v>798</v>
      </c>
      <c r="C272" s="64" t="s">
        <v>798</v>
      </c>
      <c r="D272" s="47" t="s">
        <v>68</v>
      </c>
      <c r="E272" s="47" t="s">
        <v>412</v>
      </c>
      <c r="F272" s="47" t="s">
        <v>799</v>
      </c>
      <c r="G272" s="93">
        <v>30</v>
      </c>
      <c r="H272" s="50"/>
      <c r="I272" s="20"/>
      <c r="J272" s="128"/>
      <c r="K272" s="20"/>
      <c r="L272" s="143"/>
      <c r="M272" s="21"/>
    </row>
    <row r="273" spans="1:13" ht="12.75">
      <c r="A273" s="16">
        <v>265</v>
      </c>
      <c r="B273" s="64" t="s">
        <v>800</v>
      </c>
      <c r="C273" s="64" t="s">
        <v>801</v>
      </c>
      <c r="D273" s="47" t="s">
        <v>802</v>
      </c>
      <c r="E273" s="47" t="s">
        <v>803</v>
      </c>
      <c r="F273" s="47" t="s">
        <v>804</v>
      </c>
      <c r="G273" s="93">
        <v>3</v>
      </c>
      <c r="H273" s="50"/>
      <c r="I273" s="20"/>
      <c r="J273" s="128"/>
      <c r="K273" s="20"/>
      <c r="L273" s="143"/>
      <c r="M273" s="21"/>
    </row>
    <row r="274" spans="1:13" ht="12.75">
      <c r="A274" s="22">
        <v>266</v>
      </c>
      <c r="B274" s="64" t="s">
        <v>805</v>
      </c>
      <c r="C274" s="64" t="s">
        <v>806</v>
      </c>
      <c r="D274" s="47" t="s">
        <v>807</v>
      </c>
      <c r="E274" s="47"/>
      <c r="F274" s="47" t="s">
        <v>808</v>
      </c>
      <c r="G274" s="93">
        <v>80</v>
      </c>
      <c r="H274" s="50"/>
      <c r="I274" s="20"/>
      <c r="J274" s="128"/>
      <c r="K274" s="20"/>
      <c r="L274" s="143"/>
      <c r="M274" s="21"/>
    </row>
    <row r="275" spans="1:13" ht="12.75">
      <c r="A275" s="16">
        <v>267</v>
      </c>
      <c r="B275" s="64" t="s">
        <v>809</v>
      </c>
      <c r="C275" s="64" t="s">
        <v>810</v>
      </c>
      <c r="D275" s="47" t="s">
        <v>811</v>
      </c>
      <c r="E275" s="47" t="s">
        <v>812</v>
      </c>
      <c r="F275" s="47" t="s">
        <v>813</v>
      </c>
      <c r="G275" s="95">
        <v>3</v>
      </c>
      <c r="H275" s="50"/>
      <c r="I275" s="20"/>
      <c r="J275" s="128"/>
      <c r="K275" s="20"/>
      <c r="L275" s="143"/>
      <c r="M275" s="21"/>
    </row>
    <row r="276" spans="1:13" ht="12.75">
      <c r="A276" s="22">
        <v>268</v>
      </c>
      <c r="B276" s="64" t="s">
        <v>815</v>
      </c>
      <c r="C276" s="64" t="s">
        <v>816</v>
      </c>
      <c r="D276" s="47" t="s">
        <v>802</v>
      </c>
      <c r="E276" s="47" t="s">
        <v>817</v>
      </c>
      <c r="F276" s="47" t="s">
        <v>804</v>
      </c>
      <c r="G276" s="93">
        <v>10</v>
      </c>
      <c r="H276" s="50"/>
      <c r="I276" s="20"/>
      <c r="J276" s="128"/>
      <c r="K276" s="20"/>
      <c r="L276" s="143"/>
      <c r="M276" s="21"/>
    </row>
    <row r="277" spans="1:13" ht="12.75">
      <c r="A277" s="16">
        <v>269</v>
      </c>
      <c r="B277" s="64" t="s">
        <v>818</v>
      </c>
      <c r="C277" s="64" t="s">
        <v>819</v>
      </c>
      <c r="D277" s="47" t="s">
        <v>68</v>
      </c>
      <c r="E277" s="47" t="s">
        <v>820</v>
      </c>
      <c r="F277" s="47" t="s">
        <v>821</v>
      </c>
      <c r="G277" s="93">
        <v>10</v>
      </c>
      <c r="H277" s="50"/>
      <c r="I277" s="20"/>
      <c r="J277" s="128"/>
      <c r="K277" s="20"/>
      <c r="L277" s="143"/>
      <c r="M277" s="21"/>
    </row>
    <row r="278" spans="1:13" ht="12.75">
      <c r="A278" s="22">
        <v>270</v>
      </c>
      <c r="B278" s="64" t="s">
        <v>822</v>
      </c>
      <c r="C278" s="64" t="s">
        <v>823</v>
      </c>
      <c r="D278" s="47" t="s">
        <v>68</v>
      </c>
      <c r="E278" s="47" t="s">
        <v>824</v>
      </c>
      <c r="F278" s="47" t="s">
        <v>825</v>
      </c>
      <c r="G278" s="95">
        <v>2</v>
      </c>
      <c r="H278" s="50"/>
      <c r="I278" s="20"/>
      <c r="J278" s="128"/>
      <c r="K278" s="20"/>
      <c r="L278" s="143"/>
      <c r="M278" s="21"/>
    </row>
    <row r="279" spans="1:13" ht="12.75">
      <c r="A279" s="16">
        <v>271</v>
      </c>
      <c r="B279" s="64" t="s">
        <v>826</v>
      </c>
      <c r="C279" s="64" t="s">
        <v>827</v>
      </c>
      <c r="D279" s="47" t="s">
        <v>828</v>
      </c>
      <c r="E279" s="47" t="s">
        <v>240</v>
      </c>
      <c r="F279" s="47" t="s">
        <v>825</v>
      </c>
      <c r="G279" s="93">
        <v>30</v>
      </c>
      <c r="H279" s="50"/>
      <c r="I279" s="20"/>
      <c r="J279" s="128"/>
      <c r="K279" s="20"/>
      <c r="L279" s="143"/>
      <c r="M279" s="21"/>
    </row>
    <row r="280" spans="1:13" ht="12.75">
      <c r="A280" s="22">
        <v>272</v>
      </c>
      <c r="B280" s="64" t="s">
        <v>829</v>
      </c>
      <c r="C280" s="64" t="s">
        <v>830</v>
      </c>
      <c r="D280" s="47" t="s">
        <v>433</v>
      </c>
      <c r="E280" s="47"/>
      <c r="F280" s="47" t="s">
        <v>831</v>
      </c>
      <c r="G280" s="93">
        <v>5</v>
      </c>
      <c r="H280" s="50"/>
      <c r="I280" s="20"/>
      <c r="J280" s="128"/>
      <c r="K280" s="20"/>
      <c r="L280" s="143"/>
      <c r="M280" s="21"/>
    </row>
    <row r="281" spans="1:13" ht="12.75">
      <c r="A281" s="16">
        <v>273</v>
      </c>
      <c r="B281" s="64" t="s">
        <v>832</v>
      </c>
      <c r="C281" s="64" t="s">
        <v>833</v>
      </c>
      <c r="D281" s="47" t="s">
        <v>68</v>
      </c>
      <c r="E281" s="47" t="s">
        <v>445</v>
      </c>
      <c r="F281" s="47" t="s">
        <v>834</v>
      </c>
      <c r="G281" s="93">
        <v>10</v>
      </c>
      <c r="H281" s="50"/>
      <c r="I281" s="20"/>
      <c r="J281" s="128"/>
      <c r="K281" s="20"/>
      <c r="L281" s="143"/>
      <c r="M281" s="21"/>
    </row>
    <row r="282" spans="1:13" ht="12.75">
      <c r="A282" s="22">
        <v>274</v>
      </c>
      <c r="B282" s="64" t="s">
        <v>835</v>
      </c>
      <c r="C282" s="64" t="s">
        <v>836</v>
      </c>
      <c r="D282" s="47" t="s">
        <v>837</v>
      </c>
      <c r="E282" s="47" t="s">
        <v>838</v>
      </c>
      <c r="F282" s="47" t="s">
        <v>839</v>
      </c>
      <c r="G282" s="93">
        <v>20</v>
      </c>
      <c r="H282" s="50"/>
      <c r="I282" s="20"/>
      <c r="J282" s="128"/>
      <c r="K282" s="20"/>
      <c r="L282" s="143"/>
      <c r="M282" s="21"/>
    </row>
    <row r="283" spans="1:13" ht="12.75">
      <c r="A283" s="16">
        <v>275</v>
      </c>
      <c r="B283" s="64" t="s">
        <v>840</v>
      </c>
      <c r="C283" s="64" t="s">
        <v>841</v>
      </c>
      <c r="D283" s="47" t="s">
        <v>68</v>
      </c>
      <c r="E283" s="47" t="s">
        <v>455</v>
      </c>
      <c r="F283" s="47" t="s">
        <v>842</v>
      </c>
      <c r="G283" s="93">
        <v>10</v>
      </c>
      <c r="H283" s="50"/>
      <c r="I283" s="20"/>
      <c r="J283" s="128"/>
      <c r="K283" s="20"/>
      <c r="L283" s="143"/>
      <c r="M283" s="21"/>
    </row>
    <row r="284" spans="1:13" ht="12.75">
      <c r="A284" s="22">
        <v>276</v>
      </c>
      <c r="B284" s="64" t="s">
        <v>843</v>
      </c>
      <c r="C284" s="64" t="s">
        <v>844</v>
      </c>
      <c r="D284" s="47" t="s">
        <v>68</v>
      </c>
      <c r="E284" s="47" t="s">
        <v>445</v>
      </c>
      <c r="F284" s="47" t="s">
        <v>845</v>
      </c>
      <c r="G284" s="95">
        <v>1</v>
      </c>
      <c r="H284" s="50"/>
      <c r="I284" s="20"/>
      <c r="J284" s="128"/>
      <c r="K284" s="20"/>
      <c r="L284" s="143"/>
      <c r="M284" s="21"/>
    </row>
    <row r="285" spans="1:13" ht="12.75">
      <c r="A285" s="16">
        <v>277</v>
      </c>
      <c r="B285" s="64" t="s">
        <v>846</v>
      </c>
      <c r="C285" s="64" t="s">
        <v>847</v>
      </c>
      <c r="D285" s="47" t="s">
        <v>86</v>
      </c>
      <c r="E285" s="47" t="s">
        <v>763</v>
      </c>
      <c r="F285" s="47" t="s">
        <v>525</v>
      </c>
      <c r="G285" s="93">
        <v>5</v>
      </c>
      <c r="H285" s="50"/>
      <c r="I285" s="20"/>
      <c r="J285" s="128"/>
      <c r="K285" s="20"/>
      <c r="L285" s="143"/>
      <c r="M285" s="21"/>
    </row>
    <row r="286" spans="1:13" ht="12.75">
      <c r="A286" s="22">
        <v>278</v>
      </c>
      <c r="B286" s="64" t="s">
        <v>848</v>
      </c>
      <c r="C286" s="64" t="s">
        <v>849</v>
      </c>
      <c r="D286" s="47" t="s">
        <v>86</v>
      </c>
      <c r="E286" s="47" t="s">
        <v>763</v>
      </c>
      <c r="F286" s="47" t="s">
        <v>850</v>
      </c>
      <c r="G286" s="93">
        <v>5</v>
      </c>
      <c r="H286" s="50"/>
      <c r="I286" s="20"/>
      <c r="J286" s="128"/>
      <c r="K286" s="20"/>
      <c r="L286" s="143"/>
      <c r="M286" s="21"/>
    </row>
    <row r="287" spans="1:13" ht="12.75">
      <c r="A287" s="16">
        <v>279</v>
      </c>
      <c r="B287" s="42" t="s">
        <v>851</v>
      </c>
      <c r="C287" s="42" t="s">
        <v>852</v>
      </c>
      <c r="D287" s="65" t="s">
        <v>853</v>
      </c>
      <c r="E287" s="47" t="s">
        <v>240</v>
      </c>
      <c r="F287" s="47" t="s">
        <v>854</v>
      </c>
      <c r="G287" s="93">
        <v>10</v>
      </c>
      <c r="H287" s="50"/>
      <c r="I287" s="20"/>
      <c r="J287" s="128"/>
      <c r="K287" s="20"/>
      <c r="L287" s="143"/>
      <c r="M287" s="21"/>
    </row>
    <row r="288" spans="1:13" ht="12.75">
      <c r="A288" s="22">
        <v>280</v>
      </c>
      <c r="B288" s="42" t="s">
        <v>855</v>
      </c>
      <c r="C288" s="42" t="s">
        <v>856</v>
      </c>
      <c r="D288" s="47" t="s">
        <v>110</v>
      </c>
      <c r="E288" s="47" t="s">
        <v>857</v>
      </c>
      <c r="F288" s="47" t="s">
        <v>29</v>
      </c>
      <c r="G288" s="93">
        <v>5</v>
      </c>
      <c r="H288" s="50"/>
      <c r="I288" s="20"/>
      <c r="J288" s="128"/>
      <c r="K288" s="20"/>
      <c r="L288" s="143"/>
      <c r="M288" s="21"/>
    </row>
    <row r="289" spans="1:13" ht="12.75">
      <c r="A289" s="16">
        <v>281</v>
      </c>
      <c r="B289" s="42" t="s">
        <v>858</v>
      </c>
      <c r="C289" s="42" t="s">
        <v>859</v>
      </c>
      <c r="D289" s="47" t="s">
        <v>860</v>
      </c>
      <c r="E289" s="47" t="s">
        <v>861</v>
      </c>
      <c r="F289" s="47" t="s">
        <v>862</v>
      </c>
      <c r="G289" s="93">
        <v>6</v>
      </c>
      <c r="H289" s="50"/>
      <c r="I289" s="20"/>
      <c r="J289" s="128"/>
      <c r="K289" s="20"/>
      <c r="L289" s="143"/>
      <c r="M289" s="21"/>
    </row>
    <row r="290" spans="1:13" ht="12.75">
      <c r="A290" s="22">
        <v>282</v>
      </c>
      <c r="B290" s="42" t="s">
        <v>863</v>
      </c>
      <c r="C290" s="42" t="s">
        <v>864</v>
      </c>
      <c r="D290" s="47" t="s">
        <v>865</v>
      </c>
      <c r="E290" s="47" t="s">
        <v>866</v>
      </c>
      <c r="F290" s="47" t="s">
        <v>867</v>
      </c>
      <c r="G290" s="95">
        <v>1</v>
      </c>
      <c r="H290" s="50"/>
      <c r="I290" s="20"/>
      <c r="J290" s="128"/>
      <c r="K290" s="20"/>
      <c r="L290" s="143"/>
      <c r="M290" s="21"/>
    </row>
    <row r="291" spans="1:13" ht="12.75">
      <c r="A291" s="16">
        <v>283</v>
      </c>
      <c r="B291" s="42" t="s">
        <v>1016</v>
      </c>
      <c r="C291" s="42" t="s">
        <v>1017</v>
      </c>
      <c r="D291" s="47" t="s">
        <v>1018</v>
      </c>
      <c r="E291" s="47" t="s">
        <v>1019</v>
      </c>
      <c r="F291" s="47">
        <v>10</v>
      </c>
      <c r="G291" s="93">
        <v>10</v>
      </c>
      <c r="H291" s="50"/>
      <c r="I291" s="20"/>
      <c r="J291" s="128"/>
      <c r="K291" s="20"/>
      <c r="L291" s="143"/>
      <c r="M291" s="21"/>
    </row>
    <row r="292" spans="1:13" ht="12.75">
      <c r="A292" s="22">
        <v>284</v>
      </c>
      <c r="B292" s="42" t="s">
        <v>826</v>
      </c>
      <c r="C292" s="42" t="s">
        <v>869</v>
      </c>
      <c r="D292" s="47" t="s">
        <v>68</v>
      </c>
      <c r="E292" s="47" t="s">
        <v>870</v>
      </c>
      <c r="F292" s="47" t="s">
        <v>787</v>
      </c>
      <c r="G292" s="93">
        <v>25</v>
      </c>
      <c r="H292" s="50"/>
      <c r="I292" s="20"/>
      <c r="J292" s="128"/>
      <c r="K292" s="20"/>
      <c r="L292" s="143"/>
      <c r="M292" s="21"/>
    </row>
    <row r="293" spans="1:13" ht="12.75">
      <c r="A293" s="16">
        <v>285</v>
      </c>
      <c r="B293" s="33" t="s">
        <v>872</v>
      </c>
      <c r="C293" s="33" t="s">
        <v>873</v>
      </c>
      <c r="D293" s="27" t="s">
        <v>874</v>
      </c>
      <c r="E293" s="54" t="s">
        <v>875</v>
      </c>
      <c r="F293" s="27" t="s">
        <v>842</v>
      </c>
      <c r="G293" s="93">
        <v>4</v>
      </c>
      <c r="H293" s="66"/>
      <c r="I293" s="20"/>
      <c r="J293" s="128"/>
      <c r="K293" s="20"/>
      <c r="L293" s="143"/>
      <c r="M293" s="21"/>
    </row>
    <row r="294" spans="1:13" ht="12.75">
      <c r="A294" s="22">
        <v>286</v>
      </c>
      <c r="B294" s="33" t="s">
        <v>876</v>
      </c>
      <c r="C294" s="33" t="s">
        <v>877</v>
      </c>
      <c r="D294" s="27" t="s">
        <v>860</v>
      </c>
      <c r="E294" s="54" t="s">
        <v>878</v>
      </c>
      <c r="F294" s="27" t="s">
        <v>879</v>
      </c>
      <c r="G294" s="139">
        <v>2</v>
      </c>
      <c r="H294" s="28"/>
      <c r="I294" s="20"/>
      <c r="J294" s="128"/>
      <c r="K294" s="20"/>
      <c r="L294" s="143"/>
      <c r="M294" s="21"/>
    </row>
    <row r="295" spans="1:13" ht="12.75">
      <c r="A295" s="16">
        <v>287</v>
      </c>
      <c r="B295" s="33" t="s">
        <v>880</v>
      </c>
      <c r="C295" s="33" t="s">
        <v>881</v>
      </c>
      <c r="D295" s="27" t="s">
        <v>752</v>
      </c>
      <c r="E295" s="54" t="s">
        <v>882</v>
      </c>
      <c r="F295" s="27" t="s">
        <v>883</v>
      </c>
      <c r="G295" s="140">
        <v>15</v>
      </c>
      <c r="H295" s="28"/>
      <c r="I295" s="20"/>
      <c r="J295" s="128"/>
      <c r="K295" s="20"/>
      <c r="L295" s="143"/>
      <c r="M295" s="21"/>
    </row>
    <row r="296" spans="1:13" ht="12.75">
      <c r="A296" s="22">
        <v>288</v>
      </c>
      <c r="B296" s="33" t="s">
        <v>884</v>
      </c>
      <c r="C296" s="33" t="s">
        <v>885</v>
      </c>
      <c r="D296" s="27" t="s">
        <v>886</v>
      </c>
      <c r="E296" s="54">
        <v>52.5</v>
      </c>
      <c r="F296" s="27" t="s">
        <v>887</v>
      </c>
      <c r="G296" s="140">
        <v>7</v>
      </c>
      <c r="H296" s="28"/>
      <c r="I296" s="20"/>
      <c r="J296" s="128"/>
      <c r="K296" s="20"/>
      <c r="L296" s="143"/>
      <c r="M296" s="21"/>
    </row>
    <row r="297" spans="1:13" ht="12.75">
      <c r="A297" s="16">
        <v>289</v>
      </c>
      <c r="B297" s="33" t="s">
        <v>888</v>
      </c>
      <c r="C297" s="33" t="s">
        <v>889</v>
      </c>
      <c r="D297" s="27" t="s">
        <v>68</v>
      </c>
      <c r="E297" s="54" t="s">
        <v>890</v>
      </c>
      <c r="F297" s="27" t="s">
        <v>834</v>
      </c>
      <c r="G297" s="140">
        <v>30</v>
      </c>
      <c r="H297" s="28"/>
      <c r="I297" s="20"/>
      <c r="J297" s="128"/>
      <c r="K297" s="20"/>
      <c r="L297" s="143"/>
      <c r="M297" s="21"/>
    </row>
    <row r="298" spans="1:13" ht="12.75">
      <c r="A298" s="22">
        <v>290</v>
      </c>
      <c r="B298" s="33" t="s">
        <v>891</v>
      </c>
      <c r="C298" s="33" t="s">
        <v>892</v>
      </c>
      <c r="D298" s="27" t="s">
        <v>425</v>
      </c>
      <c r="E298" s="54" t="s">
        <v>893</v>
      </c>
      <c r="F298" s="27" t="s">
        <v>894</v>
      </c>
      <c r="G298" s="140">
        <v>6</v>
      </c>
      <c r="H298" s="28"/>
      <c r="I298" s="20"/>
      <c r="J298" s="128"/>
      <c r="K298" s="20"/>
      <c r="L298" s="143"/>
      <c r="M298" s="21"/>
    </row>
    <row r="299" spans="1:13" ht="12.75">
      <c r="A299" s="16">
        <v>291</v>
      </c>
      <c r="B299" s="129" t="s">
        <v>896</v>
      </c>
      <c r="C299" s="129" t="s">
        <v>897</v>
      </c>
      <c r="D299" s="130" t="s">
        <v>425</v>
      </c>
      <c r="E299" s="131" t="s">
        <v>898</v>
      </c>
      <c r="F299" s="130" t="s">
        <v>899</v>
      </c>
      <c r="G299" s="133">
        <v>12</v>
      </c>
      <c r="H299" s="132"/>
      <c r="I299" s="20"/>
      <c r="J299" s="128"/>
      <c r="K299" s="20"/>
      <c r="L299" s="143"/>
      <c r="M299" s="21"/>
    </row>
    <row r="300" spans="1:13" ht="12.75">
      <c r="A300" s="22">
        <v>292</v>
      </c>
      <c r="B300" s="129" t="s">
        <v>900</v>
      </c>
      <c r="C300" s="129" t="s">
        <v>901</v>
      </c>
      <c r="D300" s="130" t="s">
        <v>68</v>
      </c>
      <c r="E300" s="131" t="s">
        <v>875</v>
      </c>
      <c r="F300" s="130" t="s">
        <v>787</v>
      </c>
      <c r="G300" s="133">
        <v>1</v>
      </c>
      <c r="H300" s="132"/>
      <c r="I300" s="20"/>
      <c r="J300" s="128"/>
      <c r="K300" s="20"/>
      <c r="L300" s="143"/>
      <c r="M300" s="21"/>
    </row>
    <row r="301" spans="1:13" ht="12.75">
      <c r="A301" s="16">
        <v>293</v>
      </c>
      <c r="B301" s="129" t="s">
        <v>902</v>
      </c>
      <c r="C301" s="129" t="s">
        <v>903</v>
      </c>
      <c r="D301" s="130" t="s">
        <v>429</v>
      </c>
      <c r="E301" s="131" t="s">
        <v>904</v>
      </c>
      <c r="F301" s="130" t="s">
        <v>905</v>
      </c>
      <c r="G301" s="133">
        <v>15</v>
      </c>
      <c r="H301" s="132"/>
      <c r="I301" s="20"/>
      <c r="J301" s="128"/>
      <c r="K301" s="20"/>
      <c r="L301" s="143"/>
      <c r="M301" s="21"/>
    </row>
    <row r="302" spans="1:13" ht="12.75">
      <c r="A302" s="22">
        <v>294</v>
      </c>
      <c r="B302" s="129" t="s">
        <v>906</v>
      </c>
      <c r="C302" s="129" t="s">
        <v>907</v>
      </c>
      <c r="D302" s="130" t="s">
        <v>425</v>
      </c>
      <c r="E302" s="131" t="s">
        <v>908</v>
      </c>
      <c r="F302" s="130" t="s">
        <v>909</v>
      </c>
      <c r="G302" s="133">
        <v>3</v>
      </c>
      <c r="H302" s="132"/>
      <c r="I302" s="20"/>
      <c r="J302" s="128"/>
      <c r="K302" s="20"/>
      <c r="L302" s="143"/>
      <c r="M302" s="21"/>
    </row>
    <row r="303" spans="1:13" ht="12.75">
      <c r="A303" s="16">
        <v>295</v>
      </c>
      <c r="B303" s="129" t="s">
        <v>910</v>
      </c>
      <c r="C303" s="129" t="s">
        <v>911</v>
      </c>
      <c r="D303" s="130" t="s">
        <v>895</v>
      </c>
      <c r="E303" s="131" t="s">
        <v>912</v>
      </c>
      <c r="F303" s="130" t="s">
        <v>913</v>
      </c>
      <c r="G303" s="133">
        <v>145</v>
      </c>
      <c r="H303" s="132"/>
      <c r="I303" s="20"/>
      <c r="J303" s="128"/>
      <c r="K303" s="20"/>
      <c r="L303" s="143"/>
      <c r="M303" s="21"/>
    </row>
    <row r="304" spans="1:13" ht="12.75">
      <c r="A304" s="22">
        <v>296</v>
      </c>
      <c r="B304" s="129" t="s">
        <v>914</v>
      </c>
      <c r="C304" s="129" t="s">
        <v>915</v>
      </c>
      <c r="D304" s="130" t="s">
        <v>425</v>
      </c>
      <c r="E304" s="131"/>
      <c r="F304" s="130" t="s">
        <v>867</v>
      </c>
      <c r="G304" s="133">
        <v>5</v>
      </c>
      <c r="H304" s="132"/>
      <c r="I304" s="20"/>
      <c r="J304" s="128"/>
      <c r="K304" s="20"/>
      <c r="L304" s="143"/>
      <c r="M304" s="21"/>
    </row>
    <row r="305" spans="1:13" ht="12.75">
      <c r="A305" s="16">
        <v>297</v>
      </c>
      <c r="B305" s="129" t="s">
        <v>916</v>
      </c>
      <c r="C305" s="129" t="s">
        <v>917</v>
      </c>
      <c r="D305" s="130" t="s">
        <v>414</v>
      </c>
      <c r="E305" s="131" t="s">
        <v>918</v>
      </c>
      <c r="F305" s="130" t="s">
        <v>919</v>
      </c>
      <c r="G305" s="133">
        <v>5</v>
      </c>
      <c r="H305" s="132"/>
      <c r="I305" s="20"/>
      <c r="J305" s="128"/>
      <c r="K305" s="20"/>
      <c r="L305" s="143"/>
      <c r="M305" s="21"/>
    </row>
    <row r="306" spans="1:13" ht="12.75">
      <c r="A306" s="22">
        <v>298</v>
      </c>
      <c r="B306" s="129" t="s">
        <v>920</v>
      </c>
      <c r="C306" s="129" t="s">
        <v>921</v>
      </c>
      <c r="D306" s="130" t="s">
        <v>922</v>
      </c>
      <c r="E306" s="131" t="s">
        <v>923</v>
      </c>
      <c r="F306" s="130" t="s">
        <v>924</v>
      </c>
      <c r="G306" s="133">
        <v>3</v>
      </c>
      <c r="H306" s="132"/>
      <c r="I306" s="20"/>
      <c r="J306" s="128"/>
      <c r="K306" s="20"/>
      <c r="L306" s="143"/>
      <c r="M306" s="21"/>
    </row>
    <row r="307" spans="1:13" ht="14.25">
      <c r="A307" s="16">
        <v>299</v>
      </c>
      <c r="B307" s="134" t="s">
        <v>976</v>
      </c>
      <c r="C307" s="135" t="s">
        <v>977</v>
      </c>
      <c r="D307" s="136" t="s">
        <v>28</v>
      </c>
      <c r="E307" s="136" t="s">
        <v>978</v>
      </c>
      <c r="F307" s="136" t="s">
        <v>979</v>
      </c>
      <c r="G307" s="107">
        <v>2</v>
      </c>
      <c r="H307" s="132"/>
      <c r="I307" s="20"/>
      <c r="J307" s="128"/>
      <c r="K307" s="20"/>
      <c r="L307" s="143"/>
      <c r="M307" s="21"/>
    </row>
    <row r="308" spans="1:13" ht="12.75">
      <c r="A308" s="22">
        <v>300</v>
      </c>
      <c r="B308" s="129" t="s">
        <v>925</v>
      </c>
      <c r="C308" s="129" t="s">
        <v>926</v>
      </c>
      <c r="D308" s="130" t="s">
        <v>68</v>
      </c>
      <c r="E308" s="131" t="s">
        <v>982</v>
      </c>
      <c r="F308" s="130" t="s">
        <v>927</v>
      </c>
      <c r="G308" s="133">
        <v>5</v>
      </c>
      <c r="H308" s="132"/>
      <c r="I308" s="20"/>
      <c r="J308" s="128"/>
      <c r="K308" s="20"/>
      <c r="L308" s="143"/>
      <c r="M308" s="21"/>
    </row>
    <row r="309" spans="1:13" ht="12.75">
      <c r="A309" s="16">
        <v>301</v>
      </c>
      <c r="B309" s="166" t="s">
        <v>996</v>
      </c>
      <c r="C309" s="166" t="s">
        <v>997</v>
      </c>
      <c r="D309" s="167" t="s">
        <v>998</v>
      </c>
      <c r="E309" s="168" t="s">
        <v>74</v>
      </c>
      <c r="F309" s="167" t="s">
        <v>999</v>
      </c>
      <c r="G309" s="169">
        <v>5</v>
      </c>
      <c r="H309" s="170"/>
      <c r="I309" s="20"/>
      <c r="J309" s="171"/>
      <c r="K309" s="172"/>
      <c r="L309" s="173"/>
      <c r="M309" s="154"/>
    </row>
    <row r="310" spans="1:13" ht="12.75">
      <c r="A310" s="22">
        <v>302</v>
      </c>
      <c r="B310" s="166" t="s">
        <v>1000</v>
      </c>
      <c r="C310" s="166" t="s">
        <v>1000</v>
      </c>
      <c r="D310" s="167" t="s">
        <v>922</v>
      </c>
      <c r="E310" s="168" t="s">
        <v>1001</v>
      </c>
      <c r="F310" s="167">
        <v>1</v>
      </c>
      <c r="G310" s="169">
        <v>5</v>
      </c>
      <c r="H310" s="170"/>
      <c r="I310" s="20"/>
      <c r="J310" s="171"/>
      <c r="K310" s="172"/>
      <c r="L310" s="173"/>
      <c r="M310" s="154"/>
    </row>
    <row r="311" spans="1:13" ht="12.75">
      <c r="A311" s="16">
        <v>303</v>
      </c>
      <c r="B311" s="166"/>
      <c r="C311" s="166" t="s">
        <v>1004</v>
      </c>
      <c r="D311" s="167" t="s">
        <v>126</v>
      </c>
      <c r="E311" s="168" t="s">
        <v>868</v>
      </c>
      <c r="F311" s="167" t="s">
        <v>1003</v>
      </c>
      <c r="G311" s="169">
        <v>5</v>
      </c>
      <c r="H311" s="170"/>
      <c r="I311" s="20"/>
      <c r="J311" s="171"/>
      <c r="K311" s="174"/>
      <c r="L311" s="175"/>
      <c r="M311" s="154"/>
    </row>
    <row r="312" spans="1:13" ht="12.75">
      <c r="A312" s="22">
        <v>304</v>
      </c>
      <c r="B312" s="166" t="s">
        <v>1002</v>
      </c>
      <c r="C312" s="166" t="s">
        <v>1005</v>
      </c>
      <c r="D312" s="167" t="s">
        <v>126</v>
      </c>
      <c r="E312" s="168" t="s">
        <v>878</v>
      </c>
      <c r="F312" s="167" t="s">
        <v>905</v>
      </c>
      <c r="G312" s="169">
        <v>25</v>
      </c>
      <c r="H312" s="170"/>
      <c r="I312" s="20"/>
      <c r="J312" s="171"/>
      <c r="K312" s="174"/>
      <c r="L312" s="175"/>
      <c r="M312" s="154"/>
    </row>
    <row r="313" spans="1:13" ht="12.75">
      <c r="A313" s="16">
        <v>305</v>
      </c>
      <c r="B313" s="166" t="s">
        <v>1002</v>
      </c>
      <c r="C313" s="166" t="s">
        <v>1005</v>
      </c>
      <c r="D313" s="167" t="s">
        <v>126</v>
      </c>
      <c r="E313" s="168" t="s">
        <v>878</v>
      </c>
      <c r="F313" s="167" t="s">
        <v>1003</v>
      </c>
      <c r="G313" s="169">
        <v>10</v>
      </c>
      <c r="H313" s="170"/>
      <c r="I313" s="20"/>
      <c r="J313" s="171"/>
      <c r="K313" s="174"/>
      <c r="L313" s="175"/>
      <c r="M313" s="154"/>
    </row>
    <row r="314" spans="1:13" ht="12.75">
      <c r="A314" s="16">
        <v>306</v>
      </c>
      <c r="B314" s="166" t="s">
        <v>1020</v>
      </c>
      <c r="C314" s="166" t="s">
        <v>1021</v>
      </c>
      <c r="D314" s="167" t="s">
        <v>1018</v>
      </c>
      <c r="E314" s="168" t="s">
        <v>1022</v>
      </c>
      <c r="F314" s="167">
        <v>5</v>
      </c>
      <c r="G314" s="169">
        <v>5</v>
      </c>
      <c r="H314" s="170"/>
      <c r="I314" s="20"/>
      <c r="J314" s="171"/>
      <c r="K314" s="174"/>
      <c r="L314" s="175"/>
      <c r="M314" s="154"/>
    </row>
    <row r="315" spans="1:13" ht="12.75">
      <c r="A315" s="16">
        <v>307</v>
      </c>
      <c r="B315" s="166" t="s">
        <v>1023</v>
      </c>
      <c r="C315" s="166" t="s">
        <v>1024</v>
      </c>
      <c r="D315" s="167" t="s">
        <v>1018</v>
      </c>
      <c r="E315" s="168" t="s">
        <v>445</v>
      </c>
      <c r="F315" s="167">
        <v>1</v>
      </c>
      <c r="G315" s="169">
        <v>5</v>
      </c>
      <c r="H315" s="170"/>
      <c r="I315" s="20"/>
      <c r="J315" s="171"/>
      <c r="K315" s="174"/>
      <c r="L315" s="175"/>
      <c r="M315" s="154"/>
    </row>
    <row r="316" spans="1:13" ht="12.75">
      <c r="A316" s="16">
        <v>308</v>
      </c>
      <c r="B316" s="166" t="s">
        <v>1025</v>
      </c>
      <c r="C316" s="166" t="s">
        <v>1026</v>
      </c>
      <c r="D316" s="167" t="s">
        <v>1027</v>
      </c>
      <c r="E316" s="168" t="s">
        <v>1028</v>
      </c>
      <c r="F316" s="167">
        <v>20</v>
      </c>
      <c r="G316" s="169">
        <v>15</v>
      </c>
      <c r="H316" s="170"/>
      <c r="I316" s="20"/>
      <c r="J316" s="171"/>
      <c r="K316" s="174"/>
      <c r="L316" s="175"/>
      <c r="M316" s="154"/>
    </row>
    <row r="317" spans="1:13" ht="12.75">
      <c r="A317" s="16">
        <v>309</v>
      </c>
      <c r="B317" s="166" t="s">
        <v>1029</v>
      </c>
      <c r="C317" s="166" t="s">
        <v>1030</v>
      </c>
      <c r="D317" s="167" t="s">
        <v>1027</v>
      </c>
      <c r="E317" s="168" t="s">
        <v>1031</v>
      </c>
      <c r="F317" s="167">
        <v>30</v>
      </c>
      <c r="G317" s="169">
        <v>5</v>
      </c>
      <c r="H317" s="170"/>
      <c r="I317" s="20"/>
      <c r="J317" s="171"/>
      <c r="K317" s="174"/>
      <c r="L317" s="175"/>
      <c r="M317" s="154"/>
    </row>
    <row r="318" spans="1:13" ht="12.75">
      <c r="A318" s="16">
        <v>310</v>
      </c>
      <c r="B318" s="166" t="s">
        <v>1032</v>
      </c>
      <c r="C318" s="166" t="s">
        <v>1033</v>
      </c>
      <c r="D318" s="167" t="s">
        <v>27</v>
      </c>
      <c r="E318" s="168" t="s">
        <v>1034</v>
      </c>
      <c r="F318" s="167">
        <v>28</v>
      </c>
      <c r="G318" s="169">
        <v>15</v>
      </c>
      <c r="H318" s="170"/>
      <c r="I318" s="20"/>
      <c r="J318" s="171"/>
      <c r="K318" s="174"/>
      <c r="L318" s="175"/>
      <c r="M318" s="154"/>
    </row>
    <row r="319" spans="1:13" ht="12.75">
      <c r="A319" s="16">
        <v>311</v>
      </c>
      <c r="B319" s="166" t="s">
        <v>1032</v>
      </c>
      <c r="C319" s="166" t="s">
        <v>714</v>
      </c>
      <c r="D319" s="167" t="s">
        <v>68</v>
      </c>
      <c r="E319" s="168" t="s">
        <v>137</v>
      </c>
      <c r="F319" s="167">
        <v>28</v>
      </c>
      <c r="G319" s="169">
        <v>15</v>
      </c>
      <c r="H319" s="170"/>
      <c r="I319" s="20"/>
      <c r="J319" s="171"/>
      <c r="K319" s="174"/>
      <c r="L319" s="175"/>
      <c r="M319" s="154"/>
    </row>
    <row r="320" spans="1:13" ht="12.75">
      <c r="A320" s="16">
        <v>312</v>
      </c>
      <c r="B320" s="166" t="s">
        <v>1035</v>
      </c>
      <c r="C320" s="166" t="s">
        <v>1036</v>
      </c>
      <c r="D320" s="167" t="s">
        <v>1018</v>
      </c>
      <c r="E320" s="168" t="s">
        <v>1037</v>
      </c>
      <c r="F320" s="167">
        <v>5</v>
      </c>
      <c r="G320" s="169">
        <v>300</v>
      </c>
      <c r="H320" s="170"/>
      <c r="I320" s="20"/>
      <c r="J320" s="171"/>
      <c r="K320" s="174"/>
      <c r="L320" s="175"/>
      <c r="M320" s="154"/>
    </row>
    <row r="321" spans="1:13" ht="12.75">
      <c r="A321" s="16">
        <v>313</v>
      </c>
      <c r="B321" s="166" t="s">
        <v>1039</v>
      </c>
      <c r="C321" s="166" t="s">
        <v>1040</v>
      </c>
      <c r="D321" s="167" t="s">
        <v>68</v>
      </c>
      <c r="E321" s="168" t="s">
        <v>981</v>
      </c>
      <c r="F321" s="167">
        <v>56</v>
      </c>
      <c r="G321" s="169">
        <v>15</v>
      </c>
      <c r="H321" s="170"/>
      <c r="I321" s="20"/>
      <c r="J321" s="171"/>
      <c r="K321" s="174"/>
      <c r="L321" s="175"/>
      <c r="M321" s="154"/>
    </row>
    <row r="322" spans="1:13" ht="12.75">
      <c r="A322" s="16">
        <v>314</v>
      </c>
      <c r="B322" s="166" t="s">
        <v>1045</v>
      </c>
      <c r="C322" s="166" t="s">
        <v>1046</v>
      </c>
      <c r="D322" s="167" t="s">
        <v>27</v>
      </c>
      <c r="E322" s="168" t="s">
        <v>868</v>
      </c>
      <c r="F322" s="167">
        <v>30</v>
      </c>
      <c r="G322" s="169">
        <v>10</v>
      </c>
      <c r="H322" s="170"/>
      <c r="I322" s="20"/>
      <c r="J322" s="171"/>
      <c r="K322" s="174"/>
      <c r="L322" s="175"/>
      <c r="M322" s="154"/>
    </row>
    <row r="323" spans="1:13" ht="12.75">
      <c r="A323" s="16">
        <v>315</v>
      </c>
      <c r="B323" s="166" t="s">
        <v>1047</v>
      </c>
      <c r="C323" s="166" t="s">
        <v>1048</v>
      </c>
      <c r="D323" s="167" t="s">
        <v>27</v>
      </c>
      <c r="E323" s="168" t="s">
        <v>1049</v>
      </c>
      <c r="F323" s="167">
        <v>20</v>
      </c>
      <c r="G323" s="169">
        <v>5</v>
      </c>
      <c r="H323" s="170"/>
      <c r="I323" s="20"/>
      <c r="J323" s="171"/>
      <c r="K323" s="174"/>
      <c r="L323" s="175"/>
      <c r="M323" s="154"/>
    </row>
    <row r="324" spans="1:13" ht="12.75">
      <c r="A324" s="16">
        <v>316</v>
      </c>
      <c r="B324" s="166" t="s">
        <v>1050</v>
      </c>
      <c r="C324" s="166" t="s">
        <v>1051</v>
      </c>
      <c r="D324" s="167" t="s">
        <v>776</v>
      </c>
      <c r="E324" s="168" t="s">
        <v>1052</v>
      </c>
      <c r="F324" s="167" t="s">
        <v>1053</v>
      </c>
      <c r="G324" s="169">
        <v>10</v>
      </c>
      <c r="H324" s="170"/>
      <c r="I324" s="20"/>
      <c r="J324" s="171"/>
      <c r="K324" s="174"/>
      <c r="L324" s="175"/>
      <c r="M324" s="154"/>
    </row>
    <row r="325" spans="1:13" ht="12.75">
      <c r="A325" s="16">
        <v>317</v>
      </c>
      <c r="B325" s="166"/>
      <c r="C325" s="166" t="s">
        <v>1054</v>
      </c>
      <c r="D325" s="167" t="s">
        <v>27</v>
      </c>
      <c r="E325" s="168"/>
      <c r="F325" s="167">
        <v>60</v>
      </c>
      <c r="G325" s="169">
        <v>15</v>
      </c>
      <c r="H325" s="170"/>
      <c r="I325" s="20"/>
      <c r="J325" s="171"/>
      <c r="K325" s="174"/>
      <c r="L325" s="175"/>
      <c r="M325" s="154"/>
    </row>
    <row r="326" spans="1:13" ht="12.75">
      <c r="A326" s="16">
        <v>318</v>
      </c>
      <c r="B326" s="166" t="s">
        <v>1055</v>
      </c>
      <c r="C326" s="166" t="s">
        <v>1056</v>
      </c>
      <c r="D326" s="167" t="s">
        <v>776</v>
      </c>
      <c r="E326" s="168" t="s">
        <v>1060</v>
      </c>
      <c r="F326" s="167" t="s">
        <v>1057</v>
      </c>
      <c r="G326" s="169">
        <v>5</v>
      </c>
      <c r="H326" s="170"/>
      <c r="I326" s="20"/>
      <c r="J326" s="171"/>
      <c r="K326" s="174"/>
      <c r="L326" s="175"/>
      <c r="M326" s="154"/>
    </row>
    <row r="327" spans="1:13" ht="12.75">
      <c r="A327" s="16">
        <v>319</v>
      </c>
      <c r="B327" s="166" t="s">
        <v>1058</v>
      </c>
      <c r="C327" s="166" t="s">
        <v>1059</v>
      </c>
      <c r="D327" s="167" t="s">
        <v>1018</v>
      </c>
      <c r="E327" s="168" t="s">
        <v>1061</v>
      </c>
      <c r="F327" s="167" t="s">
        <v>1062</v>
      </c>
      <c r="G327" s="169">
        <v>5</v>
      </c>
      <c r="H327" s="170"/>
      <c r="I327" s="20"/>
      <c r="J327" s="171"/>
      <c r="K327" s="174"/>
      <c r="L327" s="175"/>
      <c r="M327" s="154"/>
    </row>
    <row r="328" spans="1:13" ht="12.75">
      <c r="A328" s="16">
        <v>320</v>
      </c>
      <c r="B328" s="166" t="s">
        <v>1064</v>
      </c>
      <c r="C328" s="166" t="s">
        <v>1065</v>
      </c>
      <c r="D328" s="167" t="s">
        <v>776</v>
      </c>
      <c r="E328" s="168" t="s">
        <v>1066</v>
      </c>
      <c r="F328" s="167" t="s">
        <v>1067</v>
      </c>
      <c r="G328" s="169">
        <v>10</v>
      </c>
      <c r="H328" s="170"/>
      <c r="I328" s="20"/>
      <c r="J328" s="171"/>
      <c r="K328" s="174"/>
      <c r="L328" s="175"/>
      <c r="M328" s="154"/>
    </row>
    <row r="329" spans="1:13" ht="12.75">
      <c r="A329" s="16">
        <v>321</v>
      </c>
      <c r="B329" s="166" t="s">
        <v>1058</v>
      </c>
      <c r="C329" s="166" t="s">
        <v>1058</v>
      </c>
      <c r="D329" s="167" t="s">
        <v>922</v>
      </c>
      <c r="E329" s="168" t="s">
        <v>1061</v>
      </c>
      <c r="F329" s="167" t="s">
        <v>1063</v>
      </c>
      <c r="G329" s="169">
        <v>5</v>
      </c>
      <c r="H329" s="170"/>
      <c r="I329" s="20"/>
      <c r="J329" s="171"/>
      <c r="K329" s="174"/>
      <c r="L329" s="175"/>
      <c r="M329" s="154"/>
    </row>
    <row r="330" spans="1:13" ht="12.75">
      <c r="A330" s="16">
        <v>322</v>
      </c>
      <c r="B330" s="166" t="s">
        <v>1068</v>
      </c>
      <c r="C330" s="166" t="s">
        <v>1069</v>
      </c>
      <c r="D330" s="167" t="s">
        <v>27</v>
      </c>
      <c r="E330" s="168" t="s">
        <v>1070</v>
      </c>
      <c r="F330" s="167" t="s">
        <v>1071</v>
      </c>
      <c r="G330" s="169">
        <v>2</v>
      </c>
      <c r="H330" s="170"/>
      <c r="I330" s="20"/>
      <c r="J330" s="171"/>
      <c r="K330" s="174"/>
      <c r="L330" s="175"/>
      <c r="M330" s="154"/>
    </row>
    <row r="331" spans="1:13" ht="12.75">
      <c r="A331" s="16">
        <v>323</v>
      </c>
      <c r="B331" s="166" t="s">
        <v>1072</v>
      </c>
      <c r="C331" s="166" t="s">
        <v>1073</v>
      </c>
      <c r="D331" s="167" t="s">
        <v>27</v>
      </c>
      <c r="E331" s="168" t="s">
        <v>970</v>
      </c>
      <c r="F331" s="167" t="s">
        <v>332</v>
      </c>
      <c r="G331" s="169">
        <v>5</v>
      </c>
      <c r="H331" s="170"/>
      <c r="I331" s="20"/>
      <c r="J331" s="171"/>
      <c r="K331" s="174"/>
      <c r="L331" s="175"/>
      <c r="M331" s="154"/>
    </row>
    <row r="332" spans="1:13" ht="12.75">
      <c r="A332" s="16">
        <v>324</v>
      </c>
      <c r="B332" s="166" t="s">
        <v>1074</v>
      </c>
      <c r="C332" s="166" t="s">
        <v>1075</v>
      </c>
      <c r="D332" s="167" t="s">
        <v>1018</v>
      </c>
      <c r="E332" s="168" t="s">
        <v>971</v>
      </c>
      <c r="F332" s="167" t="s">
        <v>1076</v>
      </c>
      <c r="G332" s="169">
        <v>15</v>
      </c>
      <c r="H332" s="170"/>
      <c r="I332" s="20"/>
      <c r="J332" s="171"/>
      <c r="K332" s="174"/>
      <c r="L332" s="175"/>
      <c r="M332" s="154"/>
    </row>
    <row r="333" spans="1:13" ht="12.75">
      <c r="A333" s="16">
        <v>325</v>
      </c>
      <c r="B333" s="166" t="s">
        <v>1077</v>
      </c>
      <c r="C333" s="166" t="s">
        <v>1078</v>
      </c>
      <c r="D333" s="167" t="s">
        <v>776</v>
      </c>
      <c r="E333" s="168" t="s">
        <v>1079</v>
      </c>
      <c r="F333" s="167" t="s">
        <v>1067</v>
      </c>
      <c r="G333" s="169">
        <v>7</v>
      </c>
      <c r="H333" s="170"/>
      <c r="I333" s="20"/>
      <c r="J333" s="171"/>
      <c r="K333" s="174"/>
      <c r="L333" s="175"/>
      <c r="M333" s="154"/>
    </row>
    <row r="334" spans="1:13" ht="12.75">
      <c r="A334" s="16">
        <v>326</v>
      </c>
      <c r="B334" s="166" t="s">
        <v>1080</v>
      </c>
      <c r="C334" s="166" t="s">
        <v>1081</v>
      </c>
      <c r="D334" s="167" t="s">
        <v>27</v>
      </c>
      <c r="E334" s="168" t="s">
        <v>1082</v>
      </c>
      <c r="F334" s="167" t="s">
        <v>854</v>
      </c>
      <c r="G334" s="169">
        <v>5</v>
      </c>
      <c r="H334" s="170"/>
      <c r="I334" s="20"/>
      <c r="J334" s="171"/>
      <c r="K334" s="174"/>
      <c r="L334" s="175"/>
      <c r="M334" s="154"/>
    </row>
    <row r="335" spans="1:13" ht="12.75">
      <c r="A335" s="16">
        <v>327</v>
      </c>
      <c r="B335" s="166" t="s">
        <v>1083</v>
      </c>
      <c r="C335" s="166" t="s">
        <v>1084</v>
      </c>
      <c r="D335" s="167" t="s">
        <v>414</v>
      </c>
      <c r="E335" s="168"/>
      <c r="F335" s="167" t="s">
        <v>1085</v>
      </c>
      <c r="G335" s="169">
        <v>10</v>
      </c>
      <c r="H335" s="170"/>
      <c r="I335" s="20"/>
      <c r="J335" s="171"/>
      <c r="K335" s="174"/>
      <c r="L335" s="175"/>
      <c r="M335" s="154"/>
    </row>
    <row r="336" spans="1:13" ht="12.75">
      <c r="A336" s="16">
        <v>328</v>
      </c>
      <c r="B336" s="166" t="s">
        <v>1086</v>
      </c>
      <c r="C336" s="166" t="s">
        <v>1087</v>
      </c>
      <c r="D336" s="167" t="s">
        <v>922</v>
      </c>
      <c r="E336" s="168" t="s">
        <v>1088</v>
      </c>
      <c r="F336" s="167" t="s">
        <v>61</v>
      </c>
      <c r="G336" s="169">
        <v>650</v>
      </c>
      <c r="H336" s="170"/>
      <c r="I336" s="20"/>
      <c r="J336" s="171"/>
      <c r="K336" s="174"/>
      <c r="L336" s="175"/>
      <c r="M336" s="154"/>
    </row>
    <row r="337" spans="1:13" ht="12.75">
      <c r="A337" s="16">
        <v>329</v>
      </c>
      <c r="B337" s="166" t="s">
        <v>1086</v>
      </c>
      <c r="C337" s="166" t="s">
        <v>1087</v>
      </c>
      <c r="D337" s="167" t="s">
        <v>1043</v>
      </c>
      <c r="E337" s="168" t="s">
        <v>389</v>
      </c>
      <c r="F337" s="167" t="s">
        <v>1089</v>
      </c>
      <c r="G337" s="169">
        <v>140</v>
      </c>
      <c r="H337" s="170"/>
      <c r="I337" s="20"/>
      <c r="J337" s="171"/>
      <c r="K337" s="174"/>
      <c r="L337" s="175"/>
      <c r="M337" s="154"/>
    </row>
    <row r="338" spans="1:13" ht="12.75">
      <c r="A338" s="16">
        <v>330</v>
      </c>
      <c r="B338" s="166" t="s">
        <v>1090</v>
      </c>
      <c r="C338" s="166" t="s">
        <v>1091</v>
      </c>
      <c r="D338" s="167" t="s">
        <v>922</v>
      </c>
      <c r="E338" s="168" t="s">
        <v>1092</v>
      </c>
      <c r="F338" s="167" t="s">
        <v>61</v>
      </c>
      <c r="G338" s="169">
        <v>200</v>
      </c>
      <c r="H338" s="170"/>
      <c r="I338" s="20"/>
      <c r="J338" s="171"/>
      <c r="K338" s="174"/>
      <c r="L338" s="175"/>
      <c r="M338" s="154"/>
    </row>
    <row r="339" spans="1:13" ht="12.75">
      <c r="A339" s="16">
        <v>331</v>
      </c>
      <c r="B339" s="166" t="s">
        <v>1090</v>
      </c>
      <c r="C339" s="166" t="s">
        <v>1091</v>
      </c>
      <c r="D339" s="167" t="s">
        <v>27</v>
      </c>
      <c r="E339" s="168" t="s">
        <v>124</v>
      </c>
      <c r="F339" s="167" t="s">
        <v>1089</v>
      </c>
      <c r="G339" s="169">
        <v>5</v>
      </c>
      <c r="H339" s="170"/>
      <c r="I339" s="20"/>
      <c r="J339" s="171"/>
      <c r="K339" s="174"/>
      <c r="L339" s="175"/>
      <c r="M339" s="154"/>
    </row>
    <row r="340" spans="1:13" ht="12.75">
      <c r="A340" s="16">
        <v>332</v>
      </c>
      <c r="B340" s="166" t="s">
        <v>1041</v>
      </c>
      <c r="C340" s="166" t="s">
        <v>1042</v>
      </c>
      <c r="D340" s="167" t="s">
        <v>1043</v>
      </c>
      <c r="E340" s="168" t="s">
        <v>1044</v>
      </c>
      <c r="F340" s="167">
        <v>30</v>
      </c>
      <c r="G340" s="169">
        <v>20</v>
      </c>
      <c r="H340" s="170"/>
      <c r="I340" s="20"/>
      <c r="J340" s="171"/>
      <c r="K340" s="174"/>
      <c r="L340" s="175"/>
      <c r="M340" s="154"/>
    </row>
    <row r="341" spans="1:13" ht="12.75">
      <c r="A341" s="79">
        <v>333</v>
      </c>
      <c r="B341" s="42" t="s">
        <v>1038</v>
      </c>
      <c r="C341" s="42" t="s">
        <v>937</v>
      </c>
      <c r="D341" s="47" t="s">
        <v>938</v>
      </c>
      <c r="E341" s="47" t="s">
        <v>939</v>
      </c>
      <c r="F341" s="47">
        <v>1</v>
      </c>
      <c r="G341" s="67">
        <v>10</v>
      </c>
      <c r="H341" s="170"/>
      <c r="I341" s="20"/>
      <c r="J341" s="171"/>
      <c r="K341" s="174"/>
      <c r="L341" s="175"/>
      <c r="M341" s="154"/>
    </row>
    <row r="342" spans="1:13" ht="12.75">
      <c r="A342" s="79">
        <v>334</v>
      </c>
      <c r="B342" s="33" t="s">
        <v>940</v>
      </c>
      <c r="C342" s="33" t="s">
        <v>941</v>
      </c>
      <c r="D342" s="77" t="s">
        <v>942</v>
      </c>
      <c r="E342" s="77" t="s">
        <v>412</v>
      </c>
      <c r="F342" s="77" t="s">
        <v>943</v>
      </c>
      <c r="G342" s="78">
        <v>25</v>
      </c>
      <c r="H342" s="170"/>
      <c r="I342" s="20"/>
      <c r="J342" s="171"/>
      <c r="K342" s="174"/>
      <c r="L342" s="175"/>
      <c r="M342" s="154"/>
    </row>
    <row r="343" spans="1:13" ht="12.75">
      <c r="A343" s="79">
        <v>335</v>
      </c>
      <c r="B343" s="33" t="s">
        <v>940</v>
      </c>
      <c r="C343" s="33" t="s">
        <v>944</v>
      </c>
      <c r="D343" s="27" t="s">
        <v>126</v>
      </c>
      <c r="E343" s="27" t="s">
        <v>736</v>
      </c>
      <c r="F343" s="27" t="s">
        <v>215</v>
      </c>
      <c r="G343" s="67">
        <v>80</v>
      </c>
      <c r="H343" s="170"/>
      <c r="I343" s="20"/>
      <c r="J343" s="171"/>
      <c r="K343" s="174"/>
      <c r="L343" s="175"/>
      <c r="M343" s="154"/>
    </row>
    <row r="344" spans="1:13" ht="12.75">
      <c r="A344" s="79">
        <v>336</v>
      </c>
      <c r="B344" s="23" t="s">
        <v>945</v>
      </c>
      <c r="C344" s="23" t="s">
        <v>946</v>
      </c>
      <c r="D344" s="18" t="s">
        <v>126</v>
      </c>
      <c r="E344" s="18" t="s">
        <v>947</v>
      </c>
      <c r="F344" s="18">
        <v>5</v>
      </c>
      <c r="G344" s="67">
        <v>100</v>
      </c>
      <c r="H344" s="170"/>
      <c r="I344" s="20"/>
      <c r="J344" s="171"/>
      <c r="K344" s="174"/>
      <c r="L344" s="175"/>
      <c r="M344" s="154"/>
    </row>
    <row r="345" spans="1:13" ht="12.75">
      <c r="A345" s="79">
        <v>337</v>
      </c>
      <c r="B345" s="25" t="s">
        <v>948</v>
      </c>
      <c r="C345" s="25" t="s">
        <v>949</v>
      </c>
      <c r="D345" s="27" t="s">
        <v>218</v>
      </c>
      <c r="E345" s="27" t="s">
        <v>950</v>
      </c>
      <c r="F345" s="27" t="s">
        <v>265</v>
      </c>
      <c r="G345" s="79">
        <v>250</v>
      </c>
      <c r="H345" s="170"/>
      <c r="I345" s="20"/>
      <c r="J345" s="171"/>
      <c r="K345" s="174"/>
      <c r="L345" s="175"/>
      <c r="M345" s="154"/>
    </row>
    <row r="346" spans="1:13" ht="12.75">
      <c r="A346" s="79">
        <v>338</v>
      </c>
      <c r="B346" s="25" t="s">
        <v>171</v>
      </c>
      <c r="C346" s="26" t="s">
        <v>951</v>
      </c>
      <c r="D346" s="27" t="s">
        <v>28</v>
      </c>
      <c r="E346" s="27" t="s">
        <v>952</v>
      </c>
      <c r="F346" s="27" t="s">
        <v>953</v>
      </c>
      <c r="G346" s="79">
        <v>3</v>
      </c>
      <c r="H346" s="170"/>
      <c r="I346" s="20"/>
      <c r="J346" s="171"/>
      <c r="K346" s="174"/>
      <c r="L346" s="175"/>
      <c r="M346" s="154"/>
    </row>
    <row r="347" spans="1:13" ht="12.75">
      <c r="A347" s="79">
        <v>339</v>
      </c>
      <c r="B347" s="25" t="s">
        <v>954</v>
      </c>
      <c r="C347" s="26" t="s">
        <v>955</v>
      </c>
      <c r="D347" s="27" t="s">
        <v>680</v>
      </c>
      <c r="E347" s="27" t="s">
        <v>956</v>
      </c>
      <c r="F347" s="27" t="s">
        <v>154</v>
      </c>
      <c r="G347" s="67">
        <v>30</v>
      </c>
      <c r="H347" s="170"/>
      <c r="I347" s="20"/>
      <c r="J347" s="171"/>
      <c r="K347" s="174"/>
      <c r="L347" s="175"/>
      <c r="M347" s="154"/>
    </row>
    <row r="348" spans="1:13" ht="12.75">
      <c r="A348" s="79">
        <v>340</v>
      </c>
      <c r="B348" s="25" t="s">
        <v>954</v>
      </c>
      <c r="C348" s="26" t="s">
        <v>957</v>
      </c>
      <c r="D348" s="27" t="s">
        <v>958</v>
      </c>
      <c r="E348" s="27" t="s">
        <v>959</v>
      </c>
      <c r="F348" s="27" t="s">
        <v>871</v>
      </c>
      <c r="G348" s="79">
        <v>250</v>
      </c>
      <c r="H348" s="170"/>
      <c r="I348" s="20"/>
      <c r="J348" s="171"/>
      <c r="K348" s="174"/>
      <c r="L348" s="175"/>
      <c r="M348" s="154"/>
    </row>
    <row r="349" spans="1:13" ht="12.75">
      <c r="A349" s="79">
        <v>341</v>
      </c>
      <c r="B349" s="35" t="s">
        <v>960</v>
      </c>
      <c r="C349" s="36" t="s">
        <v>961</v>
      </c>
      <c r="D349" s="32" t="s">
        <v>68</v>
      </c>
      <c r="E349" s="32" t="s">
        <v>278</v>
      </c>
      <c r="F349" s="32" t="s">
        <v>70</v>
      </c>
      <c r="G349" s="67">
        <v>5</v>
      </c>
      <c r="H349" s="170"/>
      <c r="I349" s="20"/>
      <c r="J349" s="171"/>
      <c r="K349" s="174"/>
      <c r="L349" s="175"/>
      <c r="M349" s="154"/>
    </row>
    <row r="350" spans="1:13" ht="12.75">
      <c r="A350" s="79">
        <v>342</v>
      </c>
      <c r="B350" s="52" t="s">
        <v>962</v>
      </c>
      <c r="C350" s="48" t="s">
        <v>936</v>
      </c>
      <c r="D350" s="49" t="s">
        <v>357</v>
      </c>
      <c r="E350" s="49" t="s">
        <v>963</v>
      </c>
      <c r="F350" s="49">
        <v>1</v>
      </c>
      <c r="G350" s="79">
        <v>70</v>
      </c>
      <c r="H350" s="170"/>
      <c r="I350" s="20"/>
      <c r="J350" s="171"/>
      <c r="K350" s="174"/>
      <c r="L350" s="175"/>
      <c r="M350" s="154"/>
    </row>
    <row r="351" spans="1:13" ht="12.75">
      <c r="A351" s="79">
        <v>343</v>
      </c>
      <c r="B351" s="52" t="s">
        <v>962</v>
      </c>
      <c r="C351" s="48" t="s">
        <v>936</v>
      </c>
      <c r="D351" s="49" t="s">
        <v>127</v>
      </c>
      <c r="E351" s="49"/>
      <c r="F351" s="49">
        <v>1</v>
      </c>
      <c r="G351" s="80">
        <v>2</v>
      </c>
      <c r="H351" s="170"/>
      <c r="I351" s="20"/>
      <c r="J351" s="171"/>
      <c r="K351" s="174"/>
      <c r="L351" s="175"/>
      <c r="M351" s="154"/>
    </row>
    <row r="352" spans="1:13" ht="12.75">
      <c r="A352" s="79">
        <v>344</v>
      </c>
      <c r="B352" s="25" t="s">
        <v>985</v>
      </c>
      <c r="C352" s="25" t="s">
        <v>986</v>
      </c>
      <c r="D352" s="27" t="s">
        <v>98</v>
      </c>
      <c r="E352" s="27" t="s">
        <v>124</v>
      </c>
      <c r="F352" s="27" t="s">
        <v>987</v>
      </c>
      <c r="G352" s="51">
        <v>100</v>
      </c>
      <c r="H352" s="170"/>
      <c r="I352" s="20"/>
      <c r="J352" s="171"/>
      <c r="K352" s="174"/>
      <c r="L352" s="175"/>
      <c r="M352" s="154"/>
    </row>
    <row r="353" spans="1:13" ht="12.75">
      <c r="A353" s="80">
        <v>345</v>
      </c>
      <c r="B353" s="178" t="s">
        <v>983</v>
      </c>
      <c r="C353" s="179" t="s">
        <v>984</v>
      </c>
      <c r="D353" s="180" t="s">
        <v>86</v>
      </c>
      <c r="E353" s="181" t="s">
        <v>975</v>
      </c>
      <c r="F353" s="180" t="s">
        <v>988</v>
      </c>
      <c r="G353" s="182">
        <v>25</v>
      </c>
      <c r="H353" s="170"/>
      <c r="I353" s="20"/>
      <c r="J353" s="171"/>
      <c r="K353" s="174"/>
      <c r="L353" s="175"/>
      <c r="M353" s="154"/>
    </row>
    <row r="354" spans="1:13" ht="12.75">
      <c r="A354" s="189">
        <v>346</v>
      </c>
      <c r="B354" s="190" t="s">
        <v>1096</v>
      </c>
      <c r="C354" s="191" t="s">
        <v>1097</v>
      </c>
      <c r="D354" s="192"/>
      <c r="E354" s="193" t="s">
        <v>1094</v>
      </c>
      <c r="F354" s="192"/>
      <c r="G354" s="189">
        <v>130</v>
      </c>
      <c r="H354" s="177"/>
      <c r="I354" s="176"/>
      <c r="J354" s="171"/>
      <c r="K354" s="174"/>
      <c r="L354" s="175"/>
      <c r="M354" s="154"/>
    </row>
    <row r="355" spans="1:13" ht="12.75">
      <c r="A355" s="183"/>
      <c r="B355" s="184"/>
      <c r="C355" s="184"/>
      <c r="D355" s="185"/>
      <c r="E355" s="186"/>
      <c r="F355" s="187"/>
      <c r="G355" s="188"/>
      <c r="H355" s="170"/>
      <c r="I355" s="174"/>
      <c r="J355" s="171"/>
      <c r="K355" s="174"/>
      <c r="L355" s="175"/>
      <c r="M355" s="154"/>
    </row>
    <row r="356" spans="1:13" ht="12.75">
      <c r="A356" s="196" t="s">
        <v>928</v>
      </c>
      <c r="B356" s="197"/>
      <c r="C356" s="197"/>
      <c r="D356" s="197"/>
      <c r="E356" s="197"/>
      <c r="F356" s="198"/>
      <c r="G356" s="141"/>
      <c r="H356" s="68"/>
      <c r="I356" s="69"/>
      <c r="J356" s="70" t="s">
        <v>16</v>
      </c>
      <c r="K356" s="69" t="s">
        <v>16</v>
      </c>
      <c r="L356" s="144">
        <f>SUM(L9:L313)</f>
        <v>0</v>
      </c>
      <c r="M356" s="71"/>
    </row>
    <row r="357" spans="1:13" ht="12.75">
      <c r="A357" s="145"/>
      <c r="B357" s="145"/>
      <c r="C357" s="145"/>
      <c r="D357" s="145"/>
      <c r="E357" s="145"/>
      <c r="F357" s="145"/>
      <c r="G357" s="145"/>
      <c r="H357" s="146"/>
      <c r="I357" s="147"/>
      <c r="J357" s="148"/>
      <c r="K357" s="151"/>
      <c r="L357" s="149"/>
      <c r="M357" s="150"/>
    </row>
    <row r="358" spans="1:13" ht="12.75">
      <c r="A358" s="145"/>
      <c r="B358" s="145"/>
      <c r="C358" s="145"/>
      <c r="D358" s="145"/>
      <c r="E358" s="145"/>
      <c r="F358" s="145"/>
      <c r="G358" s="145"/>
      <c r="H358" s="146"/>
      <c r="I358" s="147"/>
      <c r="J358" s="148" t="s">
        <v>994</v>
      </c>
      <c r="K358" s="147"/>
      <c r="L358" s="149">
        <f>I356*1.02</f>
        <v>0</v>
      </c>
      <c r="M358" s="150"/>
    </row>
    <row r="359" spans="1:13" ht="12.75">
      <c r="A359" s="145"/>
      <c r="B359" s="145"/>
      <c r="C359" s="145"/>
      <c r="D359" s="145"/>
      <c r="E359" s="145"/>
      <c r="F359" s="145"/>
      <c r="G359" s="145"/>
      <c r="H359" s="146"/>
      <c r="I359" s="147"/>
      <c r="J359" s="148" t="s">
        <v>995</v>
      </c>
      <c r="K359" s="147"/>
      <c r="L359" s="149">
        <f>L356*1.02</f>
        <v>0</v>
      </c>
      <c r="M359" s="150"/>
    </row>
    <row r="360" spans="1:7" ht="13.5">
      <c r="A360" s="72" t="s">
        <v>929</v>
      </c>
      <c r="B360" s="5"/>
      <c r="C360" s="5"/>
      <c r="D360" s="5"/>
      <c r="E360" s="5"/>
      <c r="F360" s="5"/>
      <c r="G360" s="5"/>
    </row>
    <row r="361" spans="1:14" ht="30" customHeight="1">
      <c r="A361" s="199" t="s">
        <v>930</v>
      </c>
      <c r="B361" s="199"/>
      <c r="C361" s="199"/>
      <c r="D361" s="199"/>
      <c r="E361" s="199"/>
      <c r="F361" s="199"/>
      <c r="G361" s="199"/>
      <c r="H361" s="199"/>
      <c r="I361" s="199"/>
      <c r="J361" s="199"/>
      <c r="K361" s="199"/>
      <c r="L361" s="199"/>
      <c r="M361" s="73"/>
      <c r="N361" s="73"/>
    </row>
    <row r="362" spans="1:14" ht="12.75" customHeight="1">
      <c r="A362" s="199" t="s">
        <v>931</v>
      </c>
      <c r="B362" s="199"/>
      <c r="C362" s="199"/>
      <c r="D362" s="199"/>
      <c r="E362" s="199"/>
      <c r="F362" s="199"/>
      <c r="G362" s="199"/>
      <c r="H362" s="199"/>
      <c r="I362" s="199"/>
      <c r="J362" s="199"/>
      <c r="K362" s="199"/>
      <c r="L362" s="199"/>
      <c r="M362" s="199"/>
      <c r="N362" s="199"/>
    </row>
    <row r="363" spans="1:7" ht="12.75">
      <c r="A363" t="s">
        <v>932</v>
      </c>
      <c r="B363"/>
      <c r="C363"/>
      <c r="D363"/>
      <c r="E363"/>
      <c r="F363"/>
      <c r="G363"/>
    </row>
    <row r="364" spans="1:7" ht="12.75" customHeight="1">
      <c r="A364" s="74"/>
      <c r="B364" s="5"/>
      <c r="C364" s="5"/>
      <c r="D364" s="5"/>
      <c r="E364" s="200" t="s">
        <v>933</v>
      </c>
      <c r="F364" s="200"/>
      <c r="G364" s="5"/>
    </row>
    <row r="365" spans="1:7" ht="12.75">
      <c r="A365" s="75"/>
      <c r="B365" s="75"/>
      <c r="C365" s="75"/>
      <c r="D365" s="75"/>
      <c r="E365" s="5"/>
      <c r="F365" s="5"/>
      <c r="G365" s="75"/>
    </row>
    <row r="366" spans="1:7" ht="12.75">
      <c r="A366" s="76"/>
      <c r="B366" s="76"/>
      <c r="C366" s="76"/>
      <c r="D366" s="76"/>
      <c r="E366" s="5"/>
      <c r="F366" s="5"/>
      <c r="G366" s="76"/>
    </row>
    <row r="367" spans="5:6" ht="12.75">
      <c r="E367" s="5"/>
      <c r="F367" s="5"/>
    </row>
    <row r="368" spans="5:6" ht="12.75">
      <c r="E368" s="5"/>
      <c r="F368" s="5"/>
    </row>
    <row r="369" spans="3:6" ht="12.75">
      <c r="C369" s="1" t="s">
        <v>934</v>
      </c>
      <c r="E369" s="194" t="s">
        <v>935</v>
      </c>
      <c r="F369" s="194"/>
    </row>
  </sheetData>
  <sheetProtection selectLockedCells="1" selectUnlockedCells="1"/>
  <autoFilter ref="A6:G364"/>
  <mergeCells count="7">
    <mergeCell ref="E369:F369"/>
    <mergeCell ref="C1:F1"/>
    <mergeCell ref="C2:F2"/>
    <mergeCell ref="A356:F356"/>
    <mergeCell ref="A361:L361"/>
    <mergeCell ref="A362:N362"/>
    <mergeCell ref="E364:F364"/>
  </mergeCells>
  <printOptions/>
  <pageMargins left="0.75" right="0.75" top="1" bottom="1" header="0.5118055555555555" footer="0.5118055555555555"/>
  <pageSetup fitToHeight="14" fitToWidth="1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Q30"/>
  <sheetViews>
    <sheetView zoomScalePageLayoutView="0" workbookViewId="0" topLeftCell="A1">
      <selection activeCell="G13" sqref="G13"/>
    </sheetView>
  </sheetViews>
  <sheetFormatPr defaultColWidth="8.7109375" defaultRowHeight="12.75"/>
  <cols>
    <col min="1" max="1" width="4.7109375" style="0" customWidth="1"/>
    <col min="2" max="2" width="25.7109375" style="0" customWidth="1"/>
    <col min="3" max="3" width="20.421875" style="0" customWidth="1"/>
    <col min="4" max="4" width="8.7109375" style="0" customWidth="1"/>
    <col min="5" max="5" width="16.7109375" style="0" customWidth="1"/>
    <col min="6" max="6" width="13.140625" style="0" customWidth="1"/>
    <col min="7" max="7" width="14.57421875" style="0" customWidth="1"/>
    <col min="8" max="8" width="17.421875" style="0" customWidth="1"/>
    <col min="9" max="10" width="11.8515625" style="82" customWidth="1"/>
    <col min="11" max="11" width="16.140625" style="82" customWidth="1"/>
    <col min="12" max="12" width="11.140625" style="0" customWidth="1"/>
    <col min="13" max="13" width="10.7109375" style="0" customWidth="1"/>
  </cols>
  <sheetData>
    <row r="1" spans="1:13" ht="12.75">
      <c r="A1" s="6"/>
      <c r="B1" s="6"/>
      <c r="C1" s="6"/>
      <c r="D1" s="6"/>
      <c r="E1" s="6"/>
      <c r="F1" s="6"/>
      <c r="G1" s="6"/>
      <c r="H1" s="6"/>
      <c r="I1" s="83"/>
      <c r="J1" s="83"/>
      <c r="K1" s="83"/>
      <c r="L1" s="6"/>
      <c r="M1" s="6"/>
    </row>
    <row r="2" spans="1:13" ht="12.75">
      <c r="A2" s="3"/>
      <c r="B2" s="3"/>
      <c r="C2" s="3"/>
      <c r="D2" s="3"/>
      <c r="E2" s="3"/>
      <c r="F2" s="3"/>
      <c r="G2" s="3"/>
      <c r="H2" s="3"/>
      <c r="I2" s="8"/>
      <c r="J2" s="8"/>
      <c r="K2" s="8"/>
      <c r="L2" s="3"/>
      <c r="M2" s="6"/>
    </row>
    <row r="3" spans="1:13" ht="12.75">
      <c r="A3" s="3"/>
      <c r="B3" s="3"/>
      <c r="C3" s="194" t="s">
        <v>0</v>
      </c>
      <c r="D3" s="194"/>
      <c r="E3" s="194"/>
      <c r="F3" s="194"/>
      <c r="G3" s="4"/>
      <c r="H3" s="3"/>
      <c r="I3" s="8"/>
      <c r="J3" s="8"/>
      <c r="K3" s="5" t="s">
        <v>1101</v>
      </c>
      <c r="L3" s="3"/>
      <c r="M3" s="6"/>
    </row>
    <row r="4" spans="1:13" ht="12.75">
      <c r="A4" s="3"/>
      <c r="B4" s="3"/>
      <c r="C4" s="3"/>
      <c r="D4" s="3"/>
      <c r="E4" s="3"/>
      <c r="F4" s="3"/>
      <c r="G4" s="3"/>
      <c r="H4" s="3"/>
      <c r="I4" s="8"/>
      <c r="J4" s="8"/>
      <c r="K4" s="8"/>
      <c r="L4" s="3"/>
      <c r="M4" s="6"/>
    </row>
    <row r="5" spans="1:13" ht="12.75">
      <c r="A5" s="3"/>
      <c r="B5" s="5" t="s">
        <v>1100</v>
      </c>
      <c r="C5" s="3"/>
      <c r="D5" s="3"/>
      <c r="E5" s="3"/>
      <c r="F5" s="3"/>
      <c r="G5" s="3"/>
      <c r="H5" s="3"/>
      <c r="I5" s="8"/>
      <c r="J5" s="8"/>
      <c r="K5" s="8"/>
      <c r="L5" s="3"/>
      <c r="M5" s="6"/>
    </row>
    <row r="6" spans="1:13" ht="12.75">
      <c r="A6" s="3"/>
      <c r="B6" s="3"/>
      <c r="C6" s="3"/>
      <c r="D6" s="3"/>
      <c r="E6" s="3"/>
      <c r="F6" s="3"/>
      <c r="G6" s="3"/>
      <c r="H6" s="3"/>
      <c r="I6" s="8"/>
      <c r="J6" s="8"/>
      <c r="K6" s="8"/>
      <c r="L6" s="3"/>
      <c r="M6" s="6"/>
    </row>
    <row r="7" spans="1:13" ht="12.75">
      <c r="A7" s="3"/>
      <c r="B7" s="3"/>
      <c r="C7" s="3"/>
      <c r="D7" s="3"/>
      <c r="E7" s="3"/>
      <c r="F7" s="3"/>
      <c r="G7" s="3"/>
      <c r="H7" s="3"/>
      <c r="I7" s="8"/>
      <c r="J7" s="8"/>
      <c r="K7" s="8"/>
      <c r="L7" s="3"/>
      <c r="M7" s="6"/>
    </row>
    <row r="8" spans="1:17" ht="52.5" customHeight="1">
      <c r="A8" s="10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0" t="s">
        <v>14</v>
      </c>
      <c r="M8" s="29" t="s">
        <v>15</v>
      </c>
      <c r="N8" s="84"/>
      <c r="O8" s="84"/>
      <c r="P8" s="84"/>
      <c r="Q8" s="84"/>
    </row>
    <row r="9" spans="1:17" ht="1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29">
        <v>11</v>
      </c>
      <c r="N9" s="84"/>
      <c r="O9" s="84"/>
      <c r="P9" s="84"/>
      <c r="Q9" s="84"/>
    </row>
    <row r="10" spans="1:17" ht="14.25" customHeight="1">
      <c r="A10" s="12" t="s">
        <v>16</v>
      </c>
      <c r="B10" s="12" t="s">
        <v>16</v>
      </c>
      <c r="C10" s="12" t="s">
        <v>16</v>
      </c>
      <c r="D10" s="12" t="s">
        <v>16</v>
      </c>
      <c r="E10" s="12" t="s">
        <v>16</v>
      </c>
      <c r="F10" s="12" t="s">
        <v>16</v>
      </c>
      <c r="G10" s="12" t="s">
        <v>16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10" t="s">
        <v>16</v>
      </c>
      <c r="N10" s="84"/>
      <c r="O10" s="84"/>
      <c r="P10" s="84"/>
      <c r="Q10" s="84"/>
    </row>
    <row r="11" spans="1:13" ht="12.75">
      <c r="A11" s="29">
        <v>1</v>
      </c>
      <c r="B11" s="42" t="s">
        <v>965</v>
      </c>
      <c r="C11" s="42" t="s">
        <v>966</v>
      </c>
      <c r="D11" s="47" t="s">
        <v>68</v>
      </c>
      <c r="E11" s="47" t="s">
        <v>278</v>
      </c>
      <c r="F11" s="47">
        <v>100</v>
      </c>
      <c r="G11" s="29">
        <v>4</v>
      </c>
      <c r="H11" s="37"/>
      <c r="I11" s="46"/>
      <c r="J11" s="102"/>
      <c r="K11" s="46"/>
      <c r="L11" s="108"/>
      <c r="M11" s="104"/>
    </row>
    <row r="12" spans="1:13" ht="21.75" customHeight="1">
      <c r="A12" s="14">
        <v>2</v>
      </c>
      <c r="B12" s="42" t="s">
        <v>965</v>
      </c>
      <c r="C12" s="42" t="s">
        <v>966</v>
      </c>
      <c r="D12" s="47" t="s">
        <v>28</v>
      </c>
      <c r="E12" s="47" t="s">
        <v>967</v>
      </c>
      <c r="F12" s="47">
        <v>10</v>
      </c>
      <c r="G12" s="14">
        <v>7</v>
      </c>
      <c r="H12" s="85"/>
      <c r="I12" s="46"/>
      <c r="J12" s="102"/>
      <c r="K12" s="46"/>
      <c r="L12" s="108"/>
      <c r="M12" s="104"/>
    </row>
    <row r="13" spans="1:13" ht="15.75">
      <c r="A13" s="16">
        <v>3</v>
      </c>
      <c r="B13" s="86" t="s">
        <v>685</v>
      </c>
      <c r="C13" s="86" t="s">
        <v>968</v>
      </c>
      <c r="D13" s="87" t="s">
        <v>77</v>
      </c>
      <c r="E13" s="87" t="s">
        <v>969</v>
      </c>
      <c r="F13" s="87">
        <v>10</v>
      </c>
      <c r="G13" s="88"/>
      <c r="H13" s="89"/>
      <c r="I13" s="46"/>
      <c r="J13" s="102"/>
      <c r="K13" s="46"/>
      <c r="L13" s="108"/>
      <c r="M13" s="104"/>
    </row>
    <row r="14" spans="1:17" ht="18.75">
      <c r="A14" s="201" t="s">
        <v>928</v>
      </c>
      <c r="B14" s="201"/>
      <c r="C14" s="201"/>
      <c r="D14" s="201"/>
      <c r="E14" s="201"/>
      <c r="F14" s="201"/>
      <c r="G14" s="201"/>
      <c r="H14" s="201"/>
      <c r="I14" s="90">
        <f>SUM(I11:I13)</f>
        <v>0</v>
      </c>
      <c r="J14" s="81" t="s">
        <v>16</v>
      </c>
      <c r="K14" s="81" t="s">
        <v>16</v>
      </c>
      <c r="L14" s="109">
        <f>SUM(L11:L13)</f>
        <v>0</v>
      </c>
      <c r="M14" s="111"/>
      <c r="N14" s="84"/>
      <c r="O14" s="84"/>
      <c r="P14" s="84"/>
      <c r="Q14" s="84"/>
    </row>
    <row r="15" spans="1:17" ht="13.5">
      <c r="A15" s="72" t="s">
        <v>929</v>
      </c>
      <c r="B15" s="74"/>
      <c r="C15" s="5"/>
      <c r="D15" s="5"/>
      <c r="E15" s="5"/>
      <c r="F15" s="5"/>
      <c r="G15" s="5"/>
      <c r="H15" s="5"/>
      <c r="I15"/>
      <c r="J15" s="147"/>
      <c r="K15" s="151"/>
      <c r="N15" s="84"/>
      <c r="O15" s="84"/>
      <c r="P15" s="84"/>
      <c r="Q15" s="84"/>
    </row>
    <row r="16" spans="1:17" ht="13.5">
      <c r="A16" s="72"/>
      <c r="B16" s="74"/>
      <c r="C16" s="5"/>
      <c r="D16" s="5"/>
      <c r="E16" s="5"/>
      <c r="F16" s="5"/>
      <c r="G16" s="5"/>
      <c r="H16" s="5"/>
      <c r="I16"/>
      <c r="J16" s="147" t="s">
        <v>994</v>
      </c>
      <c r="K16" s="147"/>
      <c r="L16" s="152">
        <f>I14*1.02</f>
        <v>0</v>
      </c>
      <c r="N16" s="84"/>
      <c r="O16" s="84"/>
      <c r="P16" s="84"/>
      <c r="Q16" s="84"/>
    </row>
    <row r="17" spans="1:17" ht="13.5">
      <c r="A17" s="72"/>
      <c r="B17" s="74"/>
      <c r="C17" s="5"/>
      <c r="D17" s="5"/>
      <c r="E17" s="5"/>
      <c r="F17" s="5"/>
      <c r="G17" s="5"/>
      <c r="H17" s="5"/>
      <c r="I17"/>
      <c r="J17" s="147" t="s">
        <v>995</v>
      </c>
      <c r="K17" s="147"/>
      <c r="L17" s="152">
        <f>L14*1.02</f>
        <v>0</v>
      </c>
      <c r="N17" s="84"/>
      <c r="O17" s="84"/>
      <c r="P17" s="84"/>
      <c r="Q17" s="84"/>
    </row>
    <row r="19" spans="1:14" ht="28.5" customHeight="1">
      <c r="A19" s="199" t="s">
        <v>930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73"/>
      <c r="N19" s="73"/>
    </row>
    <row r="20" spans="1:14" ht="12.75" customHeight="1">
      <c r="A20" s="199" t="s">
        <v>1098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</row>
    <row r="21" spans="1:11" ht="12.75">
      <c r="A21" t="s">
        <v>932</v>
      </c>
      <c r="I21"/>
      <c r="J21"/>
      <c r="K21"/>
    </row>
    <row r="22" spans="1:11" ht="13.5">
      <c r="A22" s="72"/>
      <c r="B22" s="5"/>
      <c r="C22" s="5"/>
      <c r="D22" s="5"/>
      <c r="E22" s="5"/>
      <c r="F22" s="5"/>
      <c r="G22" s="5"/>
      <c r="I22"/>
      <c r="J22"/>
      <c r="K22"/>
    </row>
    <row r="23" spans="1:11" ht="12.75">
      <c r="A23" s="74"/>
      <c r="B23" s="5"/>
      <c r="C23" s="5"/>
      <c r="D23" s="5"/>
      <c r="E23" s="5"/>
      <c r="F23" s="5"/>
      <c r="G23" s="5"/>
      <c r="I23"/>
      <c r="J23"/>
      <c r="K23"/>
    </row>
    <row r="24" spans="1:11" ht="12.75">
      <c r="A24" s="74"/>
      <c r="B24" s="5"/>
      <c r="C24" s="5"/>
      <c r="D24" s="5"/>
      <c r="E24" s="5"/>
      <c r="F24" s="5"/>
      <c r="G24" s="5"/>
      <c r="I24"/>
      <c r="J24"/>
      <c r="K24"/>
    </row>
    <row r="25" spans="1:11" ht="12.75" customHeight="1">
      <c r="A25" s="74"/>
      <c r="B25" s="5"/>
      <c r="C25" s="5"/>
      <c r="D25" s="5"/>
      <c r="E25" s="5"/>
      <c r="F25" s="5"/>
      <c r="G25" s="200" t="s">
        <v>933</v>
      </c>
      <c r="H25" s="200"/>
      <c r="I25" s="200"/>
      <c r="J25"/>
      <c r="K25"/>
    </row>
    <row r="26" spans="1:11" ht="12.75">
      <c r="A26" s="74"/>
      <c r="B26" s="5"/>
      <c r="C26" s="5"/>
      <c r="D26" s="5"/>
      <c r="G26" s="5"/>
      <c r="H26" s="5"/>
      <c r="I26" s="74"/>
      <c r="J26"/>
      <c r="K26"/>
    </row>
    <row r="27" spans="1:11" ht="12.75">
      <c r="A27" s="75"/>
      <c r="B27" s="75"/>
      <c r="C27" s="75"/>
      <c r="D27" s="75"/>
      <c r="G27" s="5"/>
      <c r="H27" s="5"/>
      <c r="I27" s="74"/>
      <c r="J27"/>
      <c r="K27"/>
    </row>
    <row r="28" spans="1:11" ht="12.75">
      <c r="A28" s="76"/>
      <c r="B28" s="76"/>
      <c r="C28" s="76"/>
      <c r="D28" s="76"/>
      <c r="G28" s="5"/>
      <c r="H28" s="5"/>
      <c r="I28" s="74"/>
      <c r="J28"/>
      <c r="K28"/>
    </row>
    <row r="29" spans="1:11" ht="12.75">
      <c r="A29" s="1"/>
      <c r="B29" s="1"/>
      <c r="C29" s="1"/>
      <c r="D29" s="1"/>
      <c r="G29" s="5"/>
      <c r="H29" s="5"/>
      <c r="I29" s="74"/>
      <c r="J29"/>
      <c r="K29"/>
    </row>
    <row r="30" spans="1:11" ht="12.75">
      <c r="A30" s="1"/>
      <c r="B30" s="1"/>
      <c r="C30" s="1"/>
      <c r="D30" s="1"/>
      <c r="G30" s="194" t="s">
        <v>935</v>
      </c>
      <c r="H30" s="194"/>
      <c r="I30" s="194"/>
      <c r="J30"/>
      <c r="K30"/>
    </row>
  </sheetData>
  <sheetProtection selectLockedCells="1" selectUnlockedCells="1"/>
  <mergeCells count="6">
    <mergeCell ref="C3:F3"/>
    <mergeCell ref="A14:H14"/>
    <mergeCell ref="A19:L19"/>
    <mergeCell ref="A20:N20"/>
    <mergeCell ref="G25:I25"/>
    <mergeCell ref="G30:I30"/>
  </mergeCells>
  <printOptions/>
  <pageMargins left="0.75" right="0.75" top="1" bottom="1" header="0.5118055555555555" footer="0.5118055555555555"/>
  <pageSetup fitToHeight="3" fitToWidth="1"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29"/>
  <sheetViews>
    <sheetView zoomScalePageLayoutView="0" workbookViewId="0" topLeftCell="A1">
      <selection activeCell="A14" sqref="A14"/>
    </sheetView>
  </sheetViews>
  <sheetFormatPr defaultColWidth="9.140625" defaultRowHeight="12.75"/>
  <cols>
    <col min="2" max="2" width="15.8515625" style="0" customWidth="1"/>
    <col min="3" max="3" width="16.00390625" style="0" customWidth="1"/>
    <col min="5" max="5" width="10.57421875" style="0" customWidth="1"/>
    <col min="6" max="6" width="16.28125" style="0" customWidth="1"/>
    <col min="9" max="9" width="12.8515625" style="0" customWidth="1"/>
    <col min="12" max="12" width="10.7109375" style="0" bestFit="1" customWidth="1"/>
  </cols>
  <sheetData>
    <row r="1" spans="1:13" ht="12.75">
      <c r="A1" s="6"/>
      <c r="B1" s="6"/>
      <c r="C1" s="6"/>
      <c r="D1" s="6"/>
      <c r="E1" s="6"/>
      <c r="F1" s="6"/>
      <c r="G1" s="6"/>
      <c r="H1" s="6"/>
      <c r="I1" s="83"/>
      <c r="J1" s="83"/>
      <c r="K1" s="83"/>
      <c r="L1" s="6"/>
      <c r="M1" s="6"/>
    </row>
    <row r="2" spans="1:13" ht="12.75">
      <c r="A2" s="3"/>
      <c r="B2" s="3"/>
      <c r="C2" s="3"/>
      <c r="D2" s="3"/>
      <c r="E2" s="3"/>
      <c r="F2" s="3"/>
      <c r="G2" s="3"/>
      <c r="H2" s="3"/>
      <c r="I2" s="8"/>
      <c r="J2" s="8"/>
      <c r="K2" s="8"/>
      <c r="L2" s="3"/>
      <c r="M2" s="6"/>
    </row>
    <row r="3" spans="1:13" ht="12.75">
      <c r="A3" s="3"/>
      <c r="B3" s="3"/>
      <c r="C3" s="194" t="s">
        <v>0</v>
      </c>
      <c r="D3" s="194"/>
      <c r="E3" s="194"/>
      <c r="F3" s="194"/>
      <c r="G3" s="4"/>
      <c r="H3" s="3"/>
      <c r="I3" s="8"/>
      <c r="J3" s="8"/>
      <c r="K3" s="8"/>
      <c r="L3" s="5" t="s">
        <v>1093</v>
      </c>
      <c r="M3" s="6"/>
    </row>
    <row r="4" spans="1:13" ht="12.75">
      <c r="A4" s="3"/>
      <c r="B4" s="3"/>
      <c r="C4" s="3"/>
      <c r="D4" s="3"/>
      <c r="E4" s="3"/>
      <c r="F4" s="3"/>
      <c r="G4" s="3"/>
      <c r="H4" s="3"/>
      <c r="I4" s="8"/>
      <c r="J4" s="8"/>
      <c r="K4" s="8"/>
      <c r="L4" s="3"/>
      <c r="M4" s="6"/>
    </row>
    <row r="5" spans="1:13" ht="12.75">
      <c r="A5" s="3"/>
      <c r="B5" s="5" t="s">
        <v>964</v>
      </c>
      <c r="C5" s="3"/>
      <c r="D5" s="3"/>
      <c r="E5" s="3"/>
      <c r="F5" s="3"/>
      <c r="G5" s="3"/>
      <c r="H5" s="3"/>
      <c r="I5" s="8"/>
      <c r="J5" s="8"/>
      <c r="K5" s="8"/>
      <c r="L5" s="3"/>
      <c r="M5" s="6"/>
    </row>
    <row r="6" spans="1:13" ht="12.75">
      <c r="A6" s="3"/>
      <c r="B6" s="3"/>
      <c r="C6" s="3"/>
      <c r="D6" s="3"/>
      <c r="E6" s="3"/>
      <c r="F6" s="3"/>
      <c r="G6" s="3"/>
      <c r="H6" s="3"/>
      <c r="I6" s="8"/>
      <c r="J6" s="8"/>
      <c r="K6" s="8"/>
      <c r="L6" s="3"/>
      <c r="M6" s="6"/>
    </row>
    <row r="7" spans="1:13" ht="13.5" thickBot="1">
      <c r="A7" s="3"/>
      <c r="B7" s="3"/>
      <c r="C7" s="3"/>
      <c r="D7" s="3"/>
      <c r="E7" s="3"/>
      <c r="F7" s="3"/>
      <c r="G7" s="3"/>
      <c r="H7" s="3"/>
      <c r="I7" s="8"/>
      <c r="J7" s="8"/>
      <c r="K7" s="8"/>
      <c r="L7" s="3"/>
      <c r="M7" s="6"/>
    </row>
    <row r="8" spans="1:14" ht="63.75">
      <c r="A8" s="112" t="s">
        <v>3</v>
      </c>
      <c r="B8" s="113" t="s">
        <v>4</v>
      </c>
      <c r="C8" s="114" t="s">
        <v>5</v>
      </c>
      <c r="D8" s="114" t="s">
        <v>6</v>
      </c>
      <c r="E8" s="114" t="s">
        <v>7</v>
      </c>
      <c r="F8" s="114" t="s">
        <v>8</v>
      </c>
      <c r="G8" s="115" t="s">
        <v>9</v>
      </c>
      <c r="H8" s="115" t="s">
        <v>10</v>
      </c>
      <c r="I8" s="115" t="s">
        <v>11</v>
      </c>
      <c r="J8" s="115" t="s">
        <v>12</v>
      </c>
      <c r="K8" s="115" t="s">
        <v>13</v>
      </c>
      <c r="L8" s="116" t="s">
        <v>14</v>
      </c>
      <c r="M8" s="117" t="s">
        <v>15</v>
      </c>
      <c r="N8" s="84"/>
    </row>
    <row r="9" spans="1:14" ht="12.75">
      <c r="A9" s="106">
        <v>1</v>
      </c>
      <c r="B9" s="106">
        <v>2</v>
      </c>
      <c r="C9" s="106">
        <v>3</v>
      </c>
      <c r="D9" s="106">
        <v>4</v>
      </c>
      <c r="E9" s="106">
        <v>5</v>
      </c>
      <c r="F9" s="106">
        <v>6</v>
      </c>
      <c r="G9" s="105">
        <v>7</v>
      </c>
      <c r="H9" s="105">
        <v>8</v>
      </c>
      <c r="I9" s="105">
        <v>9</v>
      </c>
      <c r="J9" s="105">
        <v>10</v>
      </c>
      <c r="K9" s="105">
        <v>11</v>
      </c>
      <c r="L9" s="118">
        <v>12</v>
      </c>
      <c r="M9" s="117">
        <v>13</v>
      </c>
      <c r="N9" s="84"/>
    </row>
    <row r="10" spans="1:14" ht="25.5">
      <c r="A10" s="106" t="s">
        <v>16</v>
      </c>
      <c r="B10" s="106" t="s">
        <v>16</v>
      </c>
      <c r="C10" s="106" t="s">
        <v>16</v>
      </c>
      <c r="D10" s="106" t="s">
        <v>16</v>
      </c>
      <c r="E10" s="106" t="s">
        <v>16</v>
      </c>
      <c r="F10" s="106" t="s">
        <v>16</v>
      </c>
      <c r="G10" s="105" t="s">
        <v>16</v>
      </c>
      <c r="H10" s="105" t="s">
        <v>16</v>
      </c>
      <c r="I10" s="105" t="s">
        <v>17</v>
      </c>
      <c r="J10" s="105" t="s">
        <v>18</v>
      </c>
      <c r="K10" s="105" t="s">
        <v>19</v>
      </c>
      <c r="L10" s="118" t="s">
        <v>20</v>
      </c>
      <c r="M10" s="117" t="s">
        <v>16</v>
      </c>
      <c r="N10" s="84"/>
    </row>
    <row r="11" spans="1:13" ht="25.5">
      <c r="A11" s="99">
        <v>1</v>
      </c>
      <c r="B11" s="64" t="s">
        <v>992</v>
      </c>
      <c r="C11" s="64" t="s">
        <v>993</v>
      </c>
      <c r="D11" s="126" t="s">
        <v>694</v>
      </c>
      <c r="E11" s="127" t="s">
        <v>695</v>
      </c>
      <c r="F11" s="127" t="s">
        <v>696</v>
      </c>
      <c r="G11" s="92">
        <v>1</v>
      </c>
      <c r="H11" s="119"/>
      <c r="I11" s="120"/>
      <c r="J11" s="124"/>
      <c r="K11" s="120"/>
      <c r="L11" s="101"/>
      <c r="M11" s="104"/>
    </row>
    <row r="12" spans="1:13" ht="25.5">
      <c r="A12" s="99">
        <v>2</v>
      </c>
      <c r="B12" s="52" t="s">
        <v>526</v>
      </c>
      <c r="C12" s="52" t="s">
        <v>527</v>
      </c>
      <c r="D12" s="49" t="s">
        <v>479</v>
      </c>
      <c r="E12" s="53" t="s">
        <v>530</v>
      </c>
      <c r="F12" s="49" t="s">
        <v>529</v>
      </c>
      <c r="G12" s="92">
        <v>25</v>
      </c>
      <c r="H12" s="119"/>
      <c r="I12" s="120"/>
      <c r="J12" s="124"/>
      <c r="K12" s="120"/>
      <c r="L12" s="101"/>
      <c r="M12" s="104"/>
    </row>
    <row r="13" spans="1:13" ht="12.75">
      <c r="A13" s="153">
        <v>3</v>
      </c>
      <c r="B13" s="155" t="s">
        <v>972</v>
      </c>
      <c r="C13" s="155" t="s">
        <v>972</v>
      </c>
      <c r="D13" s="156" t="s">
        <v>28</v>
      </c>
      <c r="E13" s="156" t="s">
        <v>973</v>
      </c>
      <c r="F13" s="156" t="s">
        <v>974</v>
      </c>
      <c r="G13" s="153">
        <v>135</v>
      </c>
      <c r="H13" s="157"/>
      <c r="I13" s="120"/>
      <c r="J13" s="163"/>
      <c r="K13" s="162"/>
      <c r="L13" s="164"/>
      <c r="M13" s="165"/>
    </row>
    <row r="14" spans="1:13" ht="12.75">
      <c r="A14" s="158">
        <v>4</v>
      </c>
      <c r="B14" s="159" t="s">
        <v>1006</v>
      </c>
      <c r="C14" s="160"/>
      <c r="D14" s="161" t="s">
        <v>77</v>
      </c>
      <c r="E14" s="161" t="s">
        <v>1007</v>
      </c>
      <c r="F14" s="161" t="s">
        <v>215</v>
      </c>
      <c r="G14" s="153">
        <v>3</v>
      </c>
      <c r="H14" s="157"/>
      <c r="I14" s="120"/>
      <c r="J14" s="163"/>
      <c r="K14" s="162"/>
      <c r="L14" s="164"/>
      <c r="M14" s="165"/>
    </row>
    <row r="15" spans="1:14" ht="12.75">
      <c r="A15" s="203" t="s">
        <v>928</v>
      </c>
      <c r="B15" s="203"/>
      <c r="C15" s="203"/>
      <c r="D15" s="203"/>
      <c r="E15" s="203"/>
      <c r="F15" s="203"/>
      <c r="G15" s="121"/>
      <c r="H15" s="122" t="s">
        <v>16</v>
      </c>
      <c r="I15" s="123">
        <f>SUM(I11:I14)</f>
        <v>0</v>
      </c>
      <c r="J15" s="123" t="s">
        <v>16</v>
      </c>
      <c r="K15" s="123" t="s">
        <v>16</v>
      </c>
      <c r="L15" s="125">
        <f>SUM(L11:L14)</f>
        <v>0</v>
      </c>
      <c r="M15" s="100" t="s">
        <v>16</v>
      </c>
      <c r="N15" s="84"/>
    </row>
    <row r="16" spans="9:12" ht="12.75">
      <c r="I16" s="82"/>
      <c r="J16" s="147"/>
      <c r="K16" s="151"/>
      <c r="L16" s="91"/>
    </row>
    <row r="17" spans="9:12" ht="12.75">
      <c r="I17" s="82"/>
      <c r="J17" s="147" t="s">
        <v>994</v>
      </c>
      <c r="K17" s="147"/>
      <c r="L17" s="91">
        <f>I15*1.02</f>
        <v>0</v>
      </c>
    </row>
    <row r="18" spans="9:12" ht="12.75">
      <c r="I18" s="82"/>
      <c r="J18" s="147" t="s">
        <v>995</v>
      </c>
      <c r="K18" s="147"/>
      <c r="L18" s="91">
        <f>L15*1.02</f>
        <v>0</v>
      </c>
    </row>
    <row r="19" spans="9:11" ht="12.75">
      <c r="I19" s="82"/>
      <c r="J19" s="82"/>
      <c r="K19" s="82"/>
    </row>
    <row r="20" spans="1:14" ht="12.75">
      <c r="A20" s="202" t="s">
        <v>930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73"/>
      <c r="N20" s="73"/>
    </row>
    <row r="21" spans="1:14" ht="12.75">
      <c r="A21" s="202" t="s">
        <v>1099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</row>
    <row r="22" ht="12.75">
      <c r="A22" t="s">
        <v>932</v>
      </c>
    </row>
    <row r="23" spans="1:7" ht="13.5">
      <c r="A23" s="72"/>
      <c r="B23" s="5"/>
      <c r="C23" s="5"/>
      <c r="D23" s="5"/>
      <c r="E23" s="5"/>
      <c r="F23" s="5"/>
      <c r="G23" s="5"/>
    </row>
    <row r="24" spans="1:7" ht="12.75">
      <c r="A24" s="74"/>
      <c r="B24" s="5"/>
      <c r="C24" s="5"/>
      <c r="D24" s="5"/>
      <c r="E24" s="5"/>
      <c r="F24" s="5"/>
      <c r="G24" s="5"/>
    </row>
    <row r="25" spans="1:7" ht="12.75">
      <c r="A25" s="74"/>
      <c r="B25" s="5"/>
      <c r="C25" s="5"/>
      <c r="D25" s="5"/>
      <c r="E25" s="5"/>
      <c r="F25" s="5"/>
      <c r="G25" s="5"/>
    </row>
    <row r="26" spans="1:9" ht="12.75">
      <c r="A26" s="74"/>
      <c r="B26" s="5"/>
      <c r="C26" s="5"/>
      <c r="D26" s="5"/>
      <c r="E26" s="5"/>
      <c r="F26" s="5"/>
      <c r="G26" s="200" t="s">
        <v>933</v>
      </c>
      <c r="H26" s="200"/>
      <c r="I26" s="200"/>
    </row>
    <row r="27" spans="1:9" ht="12.75">
      <c r="A27" s="74"/>
      <c r="B27" s="5"/>
      <c r="C27" s="5"/>
      <c r="D27" s="5"/>
      <c r="G27" s="5"/>
      <c r="H27" s="5"/>
      <c r="I27" s="74"/>
    </row>
    <row r="28" spans="1:9" ht="12.75">
      <c r="A28" s="75"/>
      <c r="B28" s="75"/>
      <c r="C28" s="75"/>
      <c r="D28" s="75"/>
      <c r="G28" s="5"/>
      <c r="H28" s="5"/>
      <c r="I28" s="74"/>
    </row>
    <row r="29" spans="1:9" ht="12.75">
      <c r="A29" s="76"/>
      <c r="B29" s="76"/>
      <c r="C29" s="76"/>
      <c r="D29" s="76"/>
      <c r="G29" s="5"/>
      <c r="H29" s="5"/>
      <c r="I29" s="74"/>
    </row>
  </sheetData>
  <sheetProtection/>
  <mergeCells count="5">
    <mergeCell ref="C3:F3"/>
    <mergeCell ref="A20:L20"/>
    <mergeCell ref="A21:N21"/>
    <mergeCell ref="G26:I26"/>
    <mergeCell ref="A15:F15"/>
  </mergeCell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Agaś</dc:creator>
  <cp:keywords/>
  <dc:description/>
  <cp:lastModifiedBy>Kamila Agaś</cp:lastModifiedBy>
  <cp:lastPrinted>2020-09-16T08:31:55Z</cp:lastPrinted>
  <dcterms:created xsi:type="dcterms:W3CDTF">2018-11-05T07:30:20Z</dcterms:created>
  <dcterms:modified xsi:type="dcterms:W3CDTF">2020-12-21T11:30:04Z</dcterms:modified>
  <cp:category/>
  <cp:version/>
  <cp:contentType/>
  <cp:contentStatus/>
</cp:coreProperties>
</file>